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web_work\Meta 02\"/>
    </mc:Choice>
  </mc:AlternateContent>
  <bookViews>
    <workbookView xWindow="0" yWindow="0" windowWidth="28800" windowHeight="12495" firstSheet="3" activeTab="3"/>
  </bookViews>
  <sheets>
    <sheet name="ANEXO 01 (ii)" sheetId="3" state="hidden" r:id="rId1"/>
    <sheet name="ANEXO 01 (i)" sheetId="2" state="hidden" r:id="rId2"/>
    <sheet name="ANEXO 02" sheetId="8" state="hidden" r:id="rId3"/>
    <sheet name="ANEXO (iii)" sheetId="5" r:id="rId4"/>
    <sheet name="ANEXO 03" sheetId="7" state="hidden" r:id="rId5"/>
    <sheet name="Personal adm." sheetId="4" r:id="rId6"/>
    <sheet name="Hoja3" sheetId="9" state="hidden" r:id="rId7"/>
    <sheet name="Hoja5" sheetId="6" state="hidden" r:id="rId8"/>
  </sheets>
  <definedNames>
    <definedName name="_xlnm._FilterDatabase" localSheetId="3" hidden="1">'ANEXO (iii)'!#REF!</definedName>
    <definedName name="_xlnm.Print_Area" localSheetId="0">'ANEXO 01 (ii)'!$A$1:$D$6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" i="6" l="1"/>
  <c r="G8" i="6"/>
  <c r="G7" i="6"/>
  <c r="G6" i="6"/>
  <c r="G5" i="6"/>
  <c r="G4" i="6"/>
  <c r="G3" i="6"/>
  <c r="G9" i="6" l="1"/>
</calcChain>
</file>

<file path=xl/sharedStrings.xml><?xml version="1.0" encoding="utf-8"?>
<sst xmlns="http://schemas.openxmlformats.org/spreadsheetml/2006/main" count="1620" uniqueCount="864">
  <si>
    <t>I. Datos Generales:</t>
  </si>
  <si>
    <t>1. Nombre del Gobierno Local</t>
  </si>
  <si>
    <t>2. Ubigeo del Gobierno Local</t>
  </si>
  <si>
    <t>II. Miembros del Comité de Autocontrol Sanitario:</t>
  </si>
  <si>
    <t>N° DNI</t>
  </si>
  <si>
    <t>Telefono</t>
  </si>
  <si>
    <t>Representante</t>
  </si>
  <si>
    <t>Nombre y Apellidos</t>
  </si>
  <si>
    <t>1.Representante del Gobierno Local.</t>
  </si>
  <si>
    <t>2.Administrador/gerente del mercado.</t>
  </si>
  <si>
    <t>3.Representante de los comerciantes.</t>
  </si>
  <si>
    <t>4.Representante de los comerciantes.</t>
  </si>
  <si>
    <t>3. Nombre del Mercado de abasto o espacio temporal habilitado para el comercio de alimentos</t>
  </si>
  <si>
    <t>Edad</t>
  </si>
  <si>
    <t>Sexo</t>
  </si>
  <si>
    <t>N°</t>
  </si>
  <si>
    <t>COOPERATIVA DE SERVICIOS ESPECIALES MERCADO EL ERMITAÑO LTDA</t>
  </si>
  <si>
    <t>EDUARDO REYNALDO HUANCA FERNANDEZ</t>
  </si>
  <si>
    <t>PLANILLA</t>
  </si>
  <si>
    <t>APELLIDOSY NOMBRES</t>
  </si>
  <si>
    <t>D.N.I</t>
  </si>
  <si>
    <t>FECHA DE INGRESO</t>
  </si>
  <si>
    <t>AQUINO CHUMBE TIMOTEO</t>
  </si>
  <si>
    <t>80014312</t>
  </si>
  <si>
    <t>01/07/2019</t>
  </si>
  <si>
    <t>CESPEDES ALVITES ROBERTO JESUS</t>
  </si>
  <si>
    <t>10816139</t>
  </si>
  <si>
    <t>01/08/2019</t>
  </si>
  <si>
    <t>ESPINOZA TORRES WILDER</t>
  </si>
  <si>
    <t>22705800</t>
  </si>
  <si>
    <t>16/02/2013</t>
  </si>
  <si>
    <t xml:space="preserve">FLORES TORIBIO CARLOS ROBERTO                       </t>
  </si>
  <si>
    <t>10166375</t>
  </si>
  <si>
    <t>20/04/2009</t>
  </si>
  <si>
    <t>GAMARRA TOLENTINO HAMILTON</t>
  </si>
  <si>
    <t>41271795</t>
  </si>
  <si>
    <t>01/05/2008</t>
  </si>
  <si>
    <t>LEON CHAVEZ LUIS ALBERTO</t>
  </si>
  <si>
    <t>09947327</t>
  </si>
  <si>
    <t>01/10/2015</t>
  </si>
  <si>
    <t>MONTALVO SANTOS ISIDRO</t>
  </si>
  <si>
    <t>22978374</t>
  </si>
  <si>
    <t>07/04/2008</t>
  </si>
  <si>
    <t xml:space="preserve">ORELLANO FERNANDEZ ANGELES CIRILO                     </t>
  </si>
  <si>
    <t>08507238</t>
  </si>
  <si>
    <t>PALOMINO ESPINOZA OMAR</t>
  </si>
  <si>
    <t>09791632</t>
  </si>
  <si>
    <t>01/01/2020</t>
  </si>
  <si>
    <t xml:space="preserve">PRADO CISNEROS FRANCISCO                       </t>
  </si>
  <si>
    <t>07123249</t>
  </si>
  <si>
    <t>01/08/2001</t>
  </si>
  <si>
    <t>QUISPE RODRIGUEZ MELANY</t>
  </si>
  <si>
    <t>77378957</t>
  </si>
  <si>
    <t>RETTO COLOS GUILLERMO ALBERTO</t>
  </si>
  <si>
    <t>46076294</t>
  </si>
  <si>
    <t xml:space="preserve">RODRIGUEZ ZORRILLA VICTORIO                  </t>
  </si>
  <si>
    <t>40226059</t>
  </si>
  <si>
    <t>ROJAS CHARA ROGER FRANK</t>
  </si>
  <si>
    <t>45756434</t>
  </si>
  <si>
    <t>13/04/2018</t>
  </si>
  <si>
    <t>SANCHEZ EUGENIO JAIME</t>
  </si>
  <si>
    <t>41735808</t>
  </si>
  <si>
    <t>01/04/2008</t>
  </si>
  <si>
    <t>SEQUEIROS SELGUERON FRANCISCO</t>
  </si>
  <si>
    <t>62201807</t>
  </si>
  <si>
    <t>16/03/2015</t>
  </si>
  <si>
    <t>TAPIA PALOMINO APOLINARIO TEOFILO</t>
  </si>
  <si>
    <t>25794561</t>
  </si>
  <si>
    <t>01/01/2013</t>
  </si>
  <si>
    <t>TOVAR BLAS MARIO WILMER</t>
  </si>
  <si>
    <t>43629558</t>
  </si>
  <si>
    <t>VARGAS ACOSTA JOAQUIN</t>
  </si>
  <si>
    <t>22719085</t>
  </si>
  <si>
    <t>01/07/2017</t>
  </si>
  <si>
    <t>ANEXO 3</t>
  </si>
  <si>
    <t>REGISTRO DE VENDEDORES</t>
  </si>
  <si>
    <t>I. DATOS GENERALES DEL MERCADO</t>
  </si>
  <si>
    <t>Coordenadas de Geolocalizaciòn:</t>
  </si>
  <si>
    <t>Aforo:</t>
  </si>
  <si>
    <t>Tipo de mercado:</t>
  </si>
  <si>
    <t>Organizaciòn:</t>
  </si>
  <si>
    <t>II. DATOS DE LOS VENDEDORES</t>
  </si>
  <si>
    <t>Nº</t>
  </si>
  <si>
    <t>DNI</t>
  </si>
  <si>
    <t>Direcciòn de Domicilio</t>
  </si>
  <si>
    <t>Telèfono</t>
  </si>
  <si>
    <t>Correo</t>
  </si>
  <si>
    <t>Nº puesto</t>
  </si>
  <si>
    <r>
      <rPr>
        <b/>
        <sz val="9"/>
        <color theme="1"/>
        <rFont val="Calibri"/>
        <family val="2"/>
        <scheme val="minor"/>
      </rPr>
      <t>3</t>
    </r>
    <r>
      <rPr>
        <sz val="9"/>
        <color theme="1"/>
        <rFont val="Calibri"/>
        <family val="2"/>
        <scheme val="minor"/>
      </rPr>
      <t xml:space="preserve"> Venderdor/Estibador/Promotor</t>
    </r>
  </si>
  <si>
    <t>Cargo: Gerente o Administrador</t>
  </si>
  <si>
    <t>Nombre y Apellido:</t>
  </si>
  <si>
    <t>DNI:</t>
  </si>
  <si>
    <t>Dìas y Horario de Atenciòn durante Emergencia: Lunes a sábado de 07:00 - 16:00 horas</t>
  </si>
  <si>
    <t>cooperativa</t>
  </si>
  <si>
    <t>Nombres</t>
  </si>
  <si>
    <t>Apellidos</t>
  </si>
  <si>
    <t>Nombre del mercado: COOPERATIVA DE SERVICIOS ESPECIALES MERCADO EL ERMITAÑO</t>
  </si>
  <si>
    <t>Direcciòn:                    AV. LOS PINOS N° 365 - INDEPENDENCIA</t>
  </si>
  <si>
    <t>Gerente o Administrador:                   EDUARDO REYNALDO HUANCA FERNANDZ</t>
  </si>
  <si>
    <t>Tipo de trabajador</t>
  </si>
  <si>
    <t>SOCIO</t>
  </si>
  <si>
    <t>MODULO</t>
  </si>
  <si>
    <t>TRABAJADOR</t>
  </si>
  <si>
    <t>MENDEZ RAMIREZ</t>
  </si>
  <si>
    <t>ZUÑIGA  MAMANI</t>
  </si>
  <si>
    <t>APAZA PAUCARA</t>
  </si>
  <si>
    <t>ESPINOZA VENTURA</t>
  </si>
  <si>
    <t>ALVAREZ  VERAUN</t>
  </si>
  <si>
    <t>ESPINOZA GUTIERREZ</t>
  </si>
  <si>
    <t>LEÓN HEREDIA</t>
  </si>
  <si>
    <t>SANCHEZ VALENZUELA</t>
  </si>
  <si>
    <t>VELASCO QUISPE</t>
  </si>
  <si>
    <t>FUSTER SOSA</t>
  </si>
  <si>
    <t>ZAMORA RAMOS</t>
  </si>
  <si>
    <t>CAJAMARCA  SOLORZANO</t>
  </si>
  <si>
    <t>QUISPE CHOQUE</t>
  </si>
  <si>
    <t>GUTIERREZ SOLIS</t>
  </si>
  <si>
    <t>CHAVEZ ROMERO</t>
  </si>
  <si>
    <t>TITO HANCCO</t>
  </si>
  <si>
    <t>ESCAJADILLO SALAZAR</t>
  </si>
  <si>
    <t>RIVERA INUMA</t>
  </si>
  <si>
    <t>ZAMORA ROBERTO</t>
  </si>
  <si>
    <t>CRUZ FUENTES</t>
  </si>
  <si>
    <t>PAYE ZAVALA</t>
  </si>
  <si>
    <t>SANTAMARIA TEJADA</t>
  </si>
  <si>
    <t>ALVITES GERONIMO</t>
  </si>
  <si>
    <t>PALOMINO  ESPINOZA</t>
  </si>
  <si>
    <t>RODRIGUEZ  SERVA</t>
  </si>
  <si>
    <t>CHOQUETICO CORIMAYHUA</t>
  </si>
  <si>
    <t>QUILLAS  PEREZ</t>
  </si>
  <si>
    <t>PONCE  ROJAS</t>
  </si>
  <si>
    <t>CONDORI SENCARA</t>
  </si>
  <si>
    <t>ROJAS DOMINGUEZ</t>
  </si>
  <si>
    <t>DELGADO RAMIREZ</t>
  </si>
  <si>
    <t>CASTILLO ASCENCIO</t>
  </si>
  <si>
    <t>QUISPE PALOMINO</t>
  </si>
  <si>
    <t>UGARTE MERINO</t>
  </si>
  <si>
    <t>HUAMANI RODRIGUEZ</t>
  </si>
  <si>
    <t>SALINAS DOLORIER</t>
  </si>
  <si>
    <t xml:space="preserve">CARDENAS </t>
  </si>
  <si>
    <t>SINCHI DE URCUHUARANGA</t>
  </si>
  <si>
    <t>MARTINEZ CARRERA</t>
  </si>
  <si>
    <t>ORTEGA POMA</t>
  </si>
  <si>
    <t>BACA PEREZ</t>
  </si>
  <si>
    <t>ANTOINE PIER</t>
  </si>
  <si>
    <t>CAMPOS DÍAZ</t>
  </si>
  <si>
    <t>AVALOS ANCO</t>
  </si>
  <si>
    <t>SILVERIO SOMOZA</t>
  </si>
  <si>
    <t>REGALADO REYES</t>
  </si>
  <si>
    <t>BULEJE CHIPANA</t>
  </si>
  <si>
    <t>PAREDES TORRES</t>
  </si>
  <si>
    <t>RETUERTO GUERRERO</t>
  </si>
  <si>
    <t>VALDERRAMA CCUEJA</t>
  </si>
  <si>
    <t>GOMEZ VALDIZAN</t>
  </si>
  <si>
    <t>CATCOPARCO DAVILA</t>
  </si>
  <si>
    <t>AGUIRRE ORTIZ</t>
  </si>
  <si>
    <t>LAURENCIO SIMÓN</t>
  </si>
  <si>
    <t>MALPARTIDA ORDOÑEZ</t>
  </si>
  <si>
    <t>RIVERA SANTOS</t>
  </si>
  <si>
    <t>MORI DOMINGUEZ</t>
  </si>
  <si>
    <t>ORTEGA ROMERO</t>
  </si>
  <si>
    <t>ROMERO GARCIA</t>
  </si>
  <si>
    <t>TIPULA YARETA</t>
  </si>
  <si>
    <t>QUISPE VARGAS DE QUEREVALU</t>
  </si>
  <si>
    <t>NORIEGA ORTIZ</t>
  </si>
  <si>
    <t>VARGAS JUAN PEDRO</t>
  </si>
  <si>
    <t>BLANCO FLORES</t>
  </si>
  <si>
    <t>SEQUEIROS  SELGUERON</t>
  </si>
  <si>
    <t>VILLAFUERTE BERROCAL</t>
  </si>
  <si>
    <t>VASQUEZ  VASQUEZ</t>
  </si>
  <si>
    <t>BRENIS TORIBIO</t>
  </si>
  <si>
    <t>FERNADEZ  GODOY</t>
  </si>
  <si>
    <t>QUEREVALES MARTEL</t>
  </si>
  <si>
    <t>CUPE VASQUEZ</t>
  </si>
  <si>
    <t>HUARACA GUERRA</t>
  </si>
  <si>
    <t>COLLAZOS PONCE</t>
  </si>
  <si>
    <t>MIRAMIRA MIRAMIRA</t>
  </si>
  <si>
    <t>SANTAMARIA VALERIO</t>
  </si>
  <si>
    <t>GARCIA LEÓN</t>
  </si>
  <si>
    <t>POLO LIZARBE</t>
  </si>
  <si>
    <t>ZAMORA HUAMANCHA</t>
  </si>
  <si>
    <t>CADENILLAS HUAMAN</t>
  </si>
  <si>
    <t>TORRES VILLALTA</t>
  </si>
  <si>
    <t>MONTESINOS TORRES</t>
  </si>
  <si>
    <t>ALVAREZ  GONZALES</t>
  </si>
  <si>
    <t>PAMPA PARISACA</t>
  </si>
  <si>
    <t>MORALES VASQUEZ</t>
  </si>
  <si>
    <t>MENDOZA CHAVEZ</t>
  </si>
  <si>
    <t xml:space="preserve">CARBAJAL  FUENTES </t>
  </si>
  <si>
    <t>POLO ROBERTO</t>
  </si>
  <si>
    <t>COLQUI GUILLERMO</t>
  </si>
  <si>
    <t>MOROCHO GONZA</t>
  </si>
  <si>
    <t>CHAMPI PILARES</t>
  </si>
  <si>
    <t>RIVAS LEANDRES</t>
  </si>
  <si>
    <t>REYNA BRICEÑO</t>
  </si>
  <si>
    <t>BOLAÑOS HUARACA</t>
  </si>
  <si>
    <t>ALCCA FLORES</t>
  </si>
  <si>
    <t>AGUILAR  PILLACA</t>
  </si>
  <si>
    <t>DAVILA TORRES</t>
  </si>
  <si>
    <t>CHAVARRIA CHUQUIRUNA</t>
  </si>
  <si>
    <t>JARA CHAVARRIA</t>
  </si>
  <si>
    <t>LAMADRID CALDAS</t>
  </si>
  <si>
    <t>QUISPE CAYLLAHUA</t>
  </si>
  <si>
    <t>QUISPE OBREJON</t>
  </si>
  <si>
    <t>GARAGUNDO GARAGUNDO</t>
  </si>
  <si>
    <t>RODRIGUEZ  MONTALVO</t>
  </si>
  <si>
    <t>PEÑA LORENZO</t>
  </si>
  <si>
    <t>CORDERO FLORES</t>
  </si>
  <si>
    <t>OCHANTE ANCHAYHUA</t>
  </si>
  <si>
    <t xml:space="preserve">CONDORI CASTILLO </t>
  </si>
  <si>
    <t>CALLUPE AMPUERO</t>
  </si>
  <si>
    <t>JANAMPA QUISPE</t>
  </si>
  <si>
    <t>LEYVA ATANACIO</t>
  </si>
  <si>
    <t>GALVEZ CRUZADO</t>
  </si>
  <si>
    <t>CONDORI  MAMANI</t>
  </si>
  <si>
    <t>VIERA PEDROSA</t>
  </si>
  <si>
    <t>PUMA SICCO</t>
  </si>
  <si>
    <t>PILCO VEGA</t>
  </si>
  <si>
    <t>QUISPE ZUÑIGA</t>
  </si>
  <si>
    <t>SAYAVERDE YLLATUPA</t>
  </si>
  <si>
    <t>ABREGU LISARRAGA</t>
  </si>
  <si>
    <t>ANCO HUAMANI</t>
  </si>
  <si>
    <t>CHAVEZ VELASQUEZ</t>
  </si>
  <si>
    <t>SULLCAPUMA AGUILA</t>
  </si>
  <si>
    <t xml:space="preserve">SANTOS CASTILLO </t>
  </si>
  <si>
    <t>RICHARD ARMANDO</t>
  </si>
  <si>
    <t>EPIFANIA</t>
  </si>
  <si>
    <t>PILAR</t>
  </si>
  <si>
    <t>BEATRIZ</t>
  </si>
  <si>
    <t>EDEUTERIO</t>
  </si>
  <si>
    <t>MARUJA</t>
  </si>
  <si>
    <t>WENCESLAO</t>
  </si>
  <si>
    <t>VIRGINIA</t>
  </si>
  <si>
    <t>LUIS ALBERTO</t>
  </si>
  <si>
    <t>MERCEDES</t>
  </si>
  <si>
    <t>YVAN</t>
  </si>
  <si>
    <t>CLARIZA</t>
  </si>
  <si>
    <t>MARÍA</t>
  </si>
  <si>
    <t>ADALBERTO</t>
  </si>
  <si>
    <t>LUIS</t>
  </si>
  <si>
    <t>MATILDE</t>
  </si>
  <si>
    <t xml:space="preserve">CARMEN </t>
  </si>
  <si>
    <t>JULIA MARIA</t>
  </si>
  <si>
    <t>MARIO</t>
  </si>
  <si>
    <t>JUAN CARLOS</t>
  </si>
  <si>
    <t>MARIO ROGER</t>
  </si>
  <si>
    <t>ALBERTO</t>
  </si>
  <si>
    <t>ROBIN</t>
  </si>
  <si>
    <t>MERCEDES LILIANA</t>
  </si>
  <si>
    <t>ALEXANDER</t>
  </si>
  <si>
    <t>GLADIS</t>
  </si>
  <si>
    <t>ROSMERI</t>
  </si>
  <si>
    <t>OMAR</t>
  </si>
  <si>
    <t>MILENA</t>
  </si>
  <si>
    <t>EDELMIRA</t>
  </si>
  <si>
    <t>DANILA</t>
  </si>
  <si>
    <t>LILIANA</t>
  </si>
  <si>
    <t>ROSA</t>
  </si>
  <si>
    <t>RIGOBERTO</t>
  </si>
  <si>
    <t>LIDUBINA</t>
  </si>
  <si>
    <t>SUSY</t>
  </si>
  <si>
    <t>MARCO ANTONIO</t>
  </si>
  <si>
    <t>SONIA NANCY</t>
  </si>
  <si>
    <t>NANCY</t>
  </si>
  <si>
    <t>JOSE LUIS</t>
  </si>
  <si>
    <t>JIMMY RICARDO</t>
  </si>
  <si>
    <t>EDULBINA</t>
  </si>
  <si>
    <t>IRMA</t>
  </si>
  <si>
    <t>EXEL</t>
  </si>
  <si>
    <t>SONIA</t>
  </si>
  <si>
    <t>ROLANDO</t>
  </si>
  <si>
    <t>NATALI</t>
  </si>
  <si>
    <t>KEN JOSE</t>
  </si>
  <si>
    <t>MANELVIS</t>
  </si>
  <si>
    <t>ELIZABET</t>
  </si>
  <si>
    <t>AMALIA ADELINE</t>
  </si>
  <si>
    <t>JESSICA</t>
  </si>
  <si>
    <t>MARLENI ISABEL</t>
  </si>
  <si>
    <t>YOVANA</t>
  </si>
  <si>
    <t>FREDDY</t>
  </si>
  <si>
    <t>FLORENTINO</t>
  </si>
  <si>
    <t>NANCI VICTORIA</t>
  </si>
  <si>
    <t>LIDIA</t>
  </si>
  <si>
    <t>WALTER</t>
  </si>
  <si>
    <t>ELIZABETH</t>
  </si>
  <si>
    <t>FLOR DE MARÍA</t>
  </si>
  <si>
    <t>CLEVER CHARLES</t>
  </si>
  <si>
    <t>MARY LUZ</t>
  </si>
  <si>
    <t>HENRY</t>
  </si>
  <si>
    <t>ANGELA</t>
  </si>
  <si>
    <t>CANDELARIA</t>
  </si>
  <si>
    <t>RICHARD</t>
  </si>
  <si>
    <t>AMELIA</t>
  </si>
  <si>
    <t>DANIEL</t>
  </si>
  <si>
    <t>ROSITA</t>
  </si>
  <si>
    <t>SHIRLEY</t>
  </si>
  <si>
    <t>JHON</t>
  </si>
  <si>
    <t>ELEAZAR</t>
  </si>
  <si>
    <t>JESUS ENRIQUE</t>
  </si>
  <si>
    <t>EDWIN</t>
  </si>
  <si>
    <t>MARGARITA</t>
  </si>
  <si>
    <t>GRACIELA</t>
  </si>
  <si>
    <t>JOSE ARMANDO</t>
  </si>
  <si>
    <t>YENI MARIBEL</t>
  </si>
  <si>
    <t>GUILLERMO</t>
  </si>
  <si>
    <t>JOHANA</t>
  </si>
  <si>
    <t xml:space="preserve">BILLY SAMUEL </t>
  </si>
  <si>
    <t>LESLY AZUCENA</t>
  </si>
  <si>
    <t>CIELO</t>
  </si>
  <si>
    <t>DAYANA</t>
  </si>
  <si>
    <t>YOLA MARIELA</t>
  </si>
  <si>
    <t>CRISTINA</t>
  </si>
  <si>
    <t>YENNY JUANA</t>
  </si>
  <si>
    <t>SAUL FREDY</t>
  </si>
  <si>
    <t>CESAR HUMBERTO</t>
  </si>
  <si>
    <t>CRISTIN CARLOS</t>
  </si>
  <si>
    <t>FULGENCIO</t>
  </si>
  <si>
    <t>CANDY MILAR</t>
  </si>
  <si>
    <t>JOSE CRISTIAN</t>
  </si>
  <si>
    <t>TEDY RAUL</t>
  </si>
  <si>
    <t>RAZIEL GERONIMO</t>
  </si>
  <si>
    <t>JOHANA KATHERINE</t>
  </si>
  <si>
    <t>DOMITILA</t>
  </si>
  <si>
    <t>MIGUEL ALBERTO</t>
  </si>
  <si>
    <t>ALEJANDRO FERNANDO</t>
  </si>
  <si>
    <t>JESUS MARCOS</t>
  </si>
  <si>
    <t>JOEL ANGEL</t>
  </si>
  <si>
    <t>MOISES DANIEL</t>
  </si>
  <si>
    <t>RICARDO ANTONIO</t>
  </si>
  <si>
    <t>ROMULO EDUARDO</t>
  </si>
  <si>
    <t>REYNA MARIA</t>
  </si>
  <si>
    <t>HERNAN DEMETRIO</t>
  </si>
  <si>
    <t>ALDO CESAR</t>
  </si>
  <si>
    <t>MARISOL</t>
  </si>
  <si>
    <t>GLORIA</t>
  </si>
  <si>
    <t>YOIL MARCIAL</t>
  </si>
  <si>
    <t>NELIDA</t>
  </si>
  <si>
    <t>NEY OMAR</t>
  </si>
  <si>
    <t>CARMEN ROSA</t>
  </si>
  <si>
    <t>ISIDORA JANETH</t>
  </si>
  <si>
    <t>LUIS PEDRO</t>
  </si>
  <si>
    <t>ALFREDO</t>
  </si>
  <si>
    <t>FRANGERLIN ANGELA</t>
  </si>
  <si>
    <t>ALEX ANTONIO</t>
  </si>
  <si>
    <t>SAUL</t>
  </si>
  <si>
    <t xml:space="preserve">MARIA </t>
  </si>
  <si>
    <t>JHONN ANTHONY</t>
  </si>
  <si>
    <t>ELISA</t>
  </si>
  <si>
    <t>HECTOR DANIEL</t>
  </si>
  <si>
    <t>09052093</t>
  </si>
  <si>
    <t>06219267</t>
  </si>
  <si>
    <t>06800088</t>
  </si>
  <si>
    <t>07119185</t>
  </si>
  <si>
    <t>07120617</t>
  </si>
  <si>
    <t>07128429</t>
  </si>
  <si>
    <t>07138085</t>
  </si>
  <si>
    <t>10162653</t>
  </si>
  <si>
    <t>07145966</t>
  </si>
  <si>
    <t>07147084</t>
  </si>
  <si>
    <t>42669218</t>
  </si>
  <si>
    <t>08067741</t>
  </si>
  <si>
    <t>08071480</t>
  </si>
  <si>
    <t>08571346</t>
  </si>
  <si>
    <t>08755649</t>
  </si>
  <si>
    <t>09038700</t>
  </si>
  <si>
    <t>09042058</t>
  </si>
  <si>
    <t>09049881</t>
  </si>
  <si>
    <t>09052756</t>
  </si>
  <si>
    <t>09511227</t>
  </si>
  <si>
    <t>09516200</t>
  </si>
  <si>
    <t>09519834</t>
  </si>
  <si>
    <t>09543899</t>
  </si>
  <si>
    <t>09718082</t>
  </si>
  <si>
    <t>09744977</t>
  </si>
  <si>
    <t>09786891</t>
  </si>
  <si>
    <t>09983826</t>
  </si>
  <si>
    <t>10152533</t>
  </si>
  <si>
    <t>10155414</t>
  </si>
  <si>
    <t>10159681</t>
  </si>
  <si>
    <t>10164303</t>
  </si>
  <si>
    <t>10166001</t>
  </si>
  <si>
    <t>10166702</t>
  </si>
  <si>
    <t>10508549</t>
  </si>
  <si>
    <t>10509729</t>
  </si>
  <si>
    <t>10685214</t>
  </si>
  <si>
    <t>10728358</t>
  </si>
  <si>
    <t>10748790</t>
  </si>
  <si>
    <t>15540316</t>
  </si>
  <si>
    <t>19933134</t>
  </si>
  <si>
    <t>20041987</t>
  </si>
  <si>
    <t>22430298</t>
  </si>
  <si>
    <t>22755827</t>
  </si>
  <si>
    <t>25730398</t>
  </si>
  <si>
    <t>27223810</t>
  </si>
  <si>
    <t>27467797</t>
  </si>
  <si>
    <t>29551007</t>
  </si>
  <si>
    <t>29642221</t>
  </si>
  <si>
    <t>32285424</t>
  </si>
  <si>
    <t>40796185</t>
  </si>
  <si>
    <t>40821986</t>
  </si>
  <si>
    <t>40910798</t>
  </si>
  <si>
    <t>40939448</t>
  </si>
  <si>
    <t>40963824</t>
  </si>
  <si>
    <t>40966230</t>
  </si>
  <si>
    <t>41316867</t>
  </si>
  <si>
    <t>41642947</t>
  </si>
  <si>
    <t>41741674</t>
  </si>
  <si>
    <t>41873896</t>
  </si>
  <si>
    <t>42085429</t>
  </si>
  <si>
    <t>42832236</t>
  </si>
  <si>
    <t>43168248</t>
  </si>
  <si>
    <t>43481271</t>
  </si>
  <si>
    <t>44420409</t>
  </si>
  <si>
    <t>44647255</t>
  </si>
  <si>
    <t>44754207</t>
  </si>
  <si>
    <t>44868431</t>
  </si>
  <si>
    <t>45490486</t>
  </si>
  <si>
    <t>45778521</t>
  </si>
  <si>
    <t>45802093</t>
  </si>
  <si>
    <t>46044771</t>
  </si>
  <si>
    <t>46626624</t>
  </si>
  <si>
    <t>46629034</t>
  </si>
  <si>
    <t>46718619</t>
  </si>
  <si>
    <t>47260674</t>
  </si>
  <si>
    <t>47533314</t>
  </si>
  <si>
    <t>47745448</t>
  </si>
  <si>
    <t>47996190</t>
  </si>
  <si>
    <t>48381803</t>
  </si>
  <si>
    <t>48708497</t>
  </si>
  <si>
    <t>70110835</t>
  </si>
  <si>
    <t>71610109</t>
  </si>
  <si>
    <t>74513287</t>
  </si>
  <si>
    <t>75860367</t>
  </si>
  <si>
    <t>76153967</t>
  </si>
  <si>
    <t>76344843</t>
  </si>
  <si>
    <t>77144298</t>
  </si>
  <si>
    <t>77590866</t>
  </si>
  <si>
    <t>80410543</t>
  </si>
  <si>
    <t>81012097</t>
  </si>
  <si>
    <t>09791504</t>
  </si>
  <si>
    <t>43628582</t>
  </si>
  <si>
    <t>07496628</t>
  </si>
  <si>
    <t>09794969</t>
  </si>
  <si>
    <t>07154421</t>
  </si>
  <si>
    <t>07155135</t>
  </si>
  <si>
    <t>07124867</t>
  </si>
  <si>
    <t>47991174</t>
  </si>
  <si>
    <t>77529005</t>
  </si>
  <si>
    <t>06786417</t>
  </si>
  <si>
    <t>74964863</t>
  </si>
  <si>
    <t>07171793</t>
  </si>
  <si>
    <t>09485912</t>
  </si>
  <si>
    <t>07177372</t>
  </si>
  <si>
    <t>33342376</t>
  </si>
  <si>
    <t>09052813</t>
  </si>
  <si>
    <t>44927321</t>
  </si>
  <si>
    <t>07126338</t>
  </si>
  <si>
    <t>07129055</t>
  </si>
  <si>
    <t>46330692</t>
  </si>
  <si>
    <t>42565194</t>
  </si>
  <si>
    <t>41248925</t>
  </si>
  <si>
    <t>10160058</t>
  </si>
  <si>
    <t>40251148</t>
  </si>
  <si>
    <t>47974368</t>
  </si>
  <si>
    <t>06195446</t>
  </si>
  <si>
    <t>08589867</t>
  </si>
  <si>
    <t>25624003</t>
  </si>
  <si>
    <t>71210095</t>
  </si>
  <si>
    <t>10506534</t>
  </si>
  <si>
    <t>07137826</t>
  </si>
  <si>
    <t>71736463</t>
  </si>
  <si>
    <t>72564340</t>
  </si>
  <si>
    <t>44354551</t>
  </si>
  <si>
    <t>M</t>
  </si>
  <si>
    <t>F</t>
  </si>
  <si>
    <t>987747183</t>
  </si>
  <si>
    <t>983264713</t>
  </si>
  <si>
    <t>989491602</t>
  </si>
  <si>
    <t>991775577</t>
  </si>
  <si>
    <t>946598034</t>
  </si>
  <si>
    <t>994969216</t>
  </si>
  <si>
    <t>943439191</t>
  </si>
  <si>
    <t>991179293</t>
  </si>
  <si>
    <t>993887698</t>
  </si>
  <si>
    <t>923539579</t>
  </si>
  <si>
    <t>969371664</t>
  </si>
  <si>
    <t>991024487</t>
  </si>
  <si>
    <t>940047827</t>
  </si>
  <si>
    <t>992401377</t>
  </si>
  <si>
    <t>969836908</t>
  </si>
  <si>
    <t>933443518</t>
  </si>
  <si>
    <t>913107712</t>
  </si>
  <si>
    <t>986556638</t>
  </si>
  <si>
    <t>923056116</t>
  </si>
  <si>
    <t>993327772</t>
  </si>
  <si>
    <t>969445361</t>
  </si>
  <si>
    <t>991093456</t>
  </si>
  <si>
    <t>915052382</t>
  </si>
  <si>
    <t>924349432</t>
  </si>
  <si>
    <t>952310797</t>
  </si>
  <si>
    <t>925336679</t>
  </si>
  <si>
    <t>980982934</t>
  </si>
  <si>
    <t>935764198</t>
  </si>
  <si>
    <t>995453616</t>
  </si>
  <si>
    <t>930796857</t>
  </si>
  <si>
    <t>927782799</t>
  </si>
  <si>
    <t>934574306</t>
  </si>
  <si>
    <t>927865512</t>
  </si>
  <si>
    <t>922824786</t>
  </si>
  <si>
    <t>923998184</t>
  </si>
  <si>
    <t>999458991</t>
  </si>
  <si>
    <t>925865241</t>
  </si>
  <si>
    <t>989009003</t>
  </si>
  <si>
    <t>INQUILINO</t>
  </si>
  <si>
    <t>ESTIBADORES</t>
  </si>
  <si>
    <t xml:space="preserve">              Minorista</t>
  </si>
  <si>
    <t>Número de puestos</t>
  </si>
  <si>
    <t>FORMATO DE LECTURA DE TEMPERATURA</t>
  </si>
  <si>
    <t xml:space="preserve">DOLORES EDITA </t>
  </si>
  <si>
    <t>MARIA LUCY</t>
  </si>
  <si>
    <t>ROSA MARTHA</t>
  </si>
  <si>
    <t xml:space="preserve"> GIAN MARCO JESUAN</t>
  </si>
  <si>
    <t>CHRISNERY ANDERSSON</t>
  </si>
  <si>
    <t>GLORIA TERESA</t>
  </si>
  <si>
    <t>JESUS ALBERTO</t>
  </si>
  <si>
    <t>HERMES ALEJANDRO</t>
  </si>
  <si>
    <t>ANGELICA</t>
  </si>
  <si>
    <t>ROGER</t>
  </si>
  <si>
    <t>GILBERTO</t>
  </si>
  <si>
    <t>JOSE ALONSO</t>
  </si>
  <si>
    <t>HUGO</t>
  </si>
  <si>
    <t>FRANKIE WILBERT</t>
  </si>
  <si>
    <t>MARY</t>
  </si>
  <si>
    <t>NANCY KARIM</t>
  </si>
  <si>
    <t>KEVIN JONATHAN</t>
  </si>
  <si>
    <t>JUAQUIN</t>
  </si>
  <si>
    <t>ALANCADER</t>
  </si>
  <si>
    <t>ANGEL ALBERTO</t>
  </si>
  <si>
    <t>RAMIREZ  MORALES</t>
  </si>
  <si>
    <t>CAÑAUPA RONCAL</t>
  </si>
  <si>
    <t>AGUILAR  YBARRA</t>
  </si>
  <si>
    <t>VILLANUEVA RETUERTO</t>
  </si>
  <si>
    <t>GUTIERREZ  DE LA BARRA</t>
  </si>
  <si>
    <t>TASAYCO ORTIZ</t>
  </si>
  <si>
    <t>MIRAMIRA CONDORI</t>
  </si>
  <si>
    <t>SANTILLAN GONZALES</t>
  </si>
  <si>
    <t>ARIMUYA MURAYARI</t>
  </si>
  <si>
    <t>GALVEZ FUSTER</t>
  </si>
  <si>
    <t>CADILLO GUIMAREY</t>
  </si>
  <si>
    <t>SEGAMA MAMANI</t>
  </si>
  <si>
    <t>PAUCAR ANGUIS</t>
  </si>
  <si>
    <t>CARDOZO PORTAL</t>
  </si>
  <si>
    <t>ESCAJADILLO DAVALOS</t>
  </si>
  <si>
    <t>JIHUALLANCA CASTRO</t>
  </si>
  <si>
    <t>DAVALOS VILCAPOMA</t>
  </si>
  <si>
    <t xml:space="preserve">VARGAS ACOSTA </t>
  </si>
  <si>
    <t xml:space="preserve">GUTIERREZ  RUIZ DE HUAMAN </t>
  </si>
  <si>
    <t>BARRIENTOS VILCA</t>
  </si>
  <si>
    <t>GARCIA SANCHES</t>
  </si>
  <si>
    <t>44531268</t>
  </si>
  <si>
    <t>46815851</t>
  </si>
  <si>
    <t>07163073</t>
  </si>
  <si>
    <t>07178624</t>
  </si>
  <si>
    <t>07162983</t>
  </si>
  <si>
    <t>07146460</t>
  </si>
  <si>
    <t>40452720</t>
  </si>
  <si>
    <t>70830713</t>
  </si>
  <si>
    <t>76627640</t>
  </si>
  <si>
    <t>48024908</t>
  </si>
  <si>
    <t>31601873</t>
  </si>
  <si>
    <t>42794987</t>
  </si>
  <si>
    <t>46019239</t>
  </si>
  <si>
    <t>80601874</t>
  </si>
  <si>
    <t>09918853</t>
  </si>
  <si>
    <t>47803749</t>
  </si>
  <si>
    <t>41246458</t>
  </si>
  <si>
    <t>07178764</t>
  </si>
  <si>
    <t>945760331</t>
  </si>
  <si>
    <t>951899912</t>
  </si>
  <si>
    <t>999026274</t>
  </si>
  <si>
    <t>969521330</t>
  </si>
  <si>
    <t>mz 6 lote 6 sector 3 de octubre independencia</t>
  </si>
  <si>
    <t>C-08</t>
  </si>
  <si>
    <t>PASAJE LOS INCAS</t>
  </si>
  <si>
    <t>C-53</t>
  </si>
  <si>
    <t>D-48</t>
  </si>
  <si>
    <t>CALLE LOS RRALLENES 155</t>
  </si>
  <si>
    <t>PAMPA CHICA</t>
  </si>
  <si>
    <t>CALLE LOS ALARDES 124</t>
  </si>
  <si>
    <t>PAMPA</t>
  </si>
  <si>
    <t>PASAJE LOS INCAS MZ Ñ 01 LOTE 05</t>
  </si>
  <si>
    <t>C-52</t>
  </si>
  <si>
    <t>JJR. KILOMETRO 04 N° 219</t>
  </si>
  <si>
    <t>D-50</t>
  </si>
  <si>
    <t>CA. LAS MADRESELVA MZ A1 LT PASAJE  6 DE JULIO</t>
  </si>
  <si>
    <t>LOS ARRALLENES 249</t>
  </si>
  <si>
    <t>I-32</t>
  </si>
  <si>
    <t>AV. 06 JULIO PASAJE AYACUCHO MZ B LT 19</t>
  </si>
  <si>
    <t>PAMPA-129</t>
  </si>
  <si>
    <t>PUENTE PIEDRA- LOS JIRASOLES MZ A LT 18</t>
  </si>
  <si>
    <t>PSJ. 06 DE JULIO MZ Y LT 09</t>
  </si>
  <si>
    <t>D-35</t>
  </si>
  <si>
    <t xml:space="preserve">MORA ROJAS </t>
  </si>
  <si>
    <t>LOS MIRCOS 101</t>
  </si>
  <si>
    <t>E-36</t>
  </si>
  <si>
    <t>MZ W LT 15 CALLE 24 VILLA SOL LOS OLIVOS</t>
  </si>
  <si>
    <t>JR. LIBERTAD 312 . INDEPENDENCIA</t>
  </si>
  <si>
    <t>F-17</t>
  </si>
  <si>
    <t>JR. EL PUEBLO 256-INDEPENDENCIA</t>
  </si>
  <si>
    <t>I-47</t>
  </si>
  <si>
    <t>I-46</t>
  </si>
  <si>
    <t>URB. ESMERALDA CALLE LAS MANZANAS MZ B LT 50</t>
  </si>
  <si>
    <t>B-22</t>
  </si>
  <si>
    <t>AV. LOS PINOS 909 - EL ERMITAÑO</t>
  </si>
  <si>
    <t>C-19</t>
  </si>
  <si>
    <t>A-56</t>
  </si>
  <si>
    <t>D-02</t>
  </si>
  <si>
    <t>JR. INCA 122</t>
  </si>
  <si>
    <t>A-24</t>
  </si>
  <si>
    <t>MARIANO MELGAR</t>
  </si>
  <si>
    <t>PJ SANTA ROSA</t>
  </si>
  <si>
    <t>AV. 06 DE JULIO 107</t>
  </si>
  <si>
    <t>B-40</t>
  </si>
  <si>
    <t>JR. ALELI SAN MARTIN DE PORRES</t>
  </si>
  <si>
    <t>PJ. LOS LIMONES 192-ERMITAÑO</t>
  </si>
  <si>
    <t>CALLE 23 DE SEPTIEMBRE</t>
  </si>
  <si>
    <t>CALLE 25 URB CARFABAYLLO MZ P LT 14A</t>
  </si>
  <si>
    <t>AV. LOS CALVELES 213</t>
  </si>
  <si>
    <t>C-41</t>
  </si>
  <si>
    <t>ZORAIDA MARIA</t>
  </si>
  <si>
    <t>PJ. LAS VIÑAS 175 ERMITAÑO</t>
  </si>
  <si>
    <t>C-21</t>
  </si>
  <si>
    <t>CALLE 36 MZ G LT 13 TUNSUCA</t>
  </si>
  <si>
    <t>F16A</t>
  </si>
  <si>
    <t>JOSE GALVEZ EL VOLANTEES 218</t>
  </si>
  <si>
    <t>MZ 95 LT 23 A SIMON BILVAR</t>
  </si>
  <si>
    <t>PJ. CARROSABLE MZ D2 LT 13</t>
  </si>
  <si>
    <t>F-36</t>
  </si>
  <si>
    <t>JUAN PABLO II MZ 86 LT 40 LOS OLIVOS</t>
  </si>
  <si>
    <t>MZ 86 LT 40 LOS OLIVOS</t>
  </si>
  <si>
    <t>JR KILOMETRO 4 145</t>
  </si>
  <si>
    <t>AAHH LOS NORTEÑOS MZ 102 LT 27 LOS OLIVOS</t>
  </si>
  <si>
    <t>AV. LOS PALTO 337</t>
  </si>
  <si>
    <t>A-48</t>
  </si>
  <si>
    <t>AV. LAS AMERICAS 263</t>
  </si>
  <si>
    <t>C-50</t>
  </si>
  <si>
    <t>MADUEÑO SALINAS</t>
  </si>
  <si>
    <t>MZ Q LT 27 VICTOR RAUL AYA DE LA TORRE</t>
  </si>
  <si>
    <t>I-27</t>
  </si>
  <si>
    <t>BARRIOS SOLORZANO</t>
  </si>
  <si>
    <t>CALLE LAS CHIRIMOLLAS 113</t>
  </si>
  <si>
    <t>JR. KILOMETRO 4 INDEPENDENCIA</t>
  </si>
  <si>
    <t>X-A2</t>
  </si>
  <si>
    <t>PJ. FLOREILANDIA 173 ERMITAÑO</t>
  </si>
  <si>
    <t>ASOCIACION LOS ROBLES DEL ERMITAÑO</t>
  </si>
  <si>
    <t>F-4</t>
  </si>
  <si>
    <t>ASENT. H. 19 DE MAYO MZ J LT 10</t>
  </si>
  <si>
    <t>D-15</t>
  </si>
  <si>
    <t>AV. PRECURSORES MZ G LT 15</t>
  </si>
  <si>
    <t>LOS NARANJOS 110 INDEPENDENCIA</t>
  </si>
  <si>
    <t>F-31</t>
  </si>
  <si>
    <t>NEIRA CORDOVA</t>
  </si>
  <si>
    <t>AV. TOMAS VALLE</t>
  </si>
  <si>
    <t>ZONA 7 CARABAYLLO</t>
  </si>
  <si>
    <t>A-44</t>
  </si>
  <si>
    <t>JR. EDUCACIÓN 132</t>
  </si>
  <si>
    <t>I-48</t>
  </si>
  <si>
    <t>PJ. JOSE OLAYA MZ B LT 3</t>
  </si>
  <si>
    <t>F-42</t>
  </si>
  <si>
    <t>JR. ANTONIO DE SEDA 240 INDEPENDENCIA</t>
  </si>
  <si>
    <t>B-19</t>
  </si>
  <si>
    <t>NOSIBLIA 2DO PJ 3 116 BREÑA</t>
  </si>
  <si>
    <t>I-19</t>
  </si>
  <si>
    <t>AV. LAS GLADIOLAS 210</t>
  </si>
  <si>
    <t>JR. LAS PERAZ 430 NARANJAL</t>
  </si>
  <si>
    <t>PJ. LAS MORAS 139 INDEPENDENCIA</t>
  </si>
  <si>
    <t>I-21</t>
  </si>
  <si>
    <t>ESPINOZA ÑAUPARY</t>
  </si>
  <si>
    <t>AV. PICOS 458 INDEPENDENCIA</t>
  </si>
  <si>
    <t>D-47</t>
  </si>
  <si>
    <t>AV. TOMAS VALLE MZ E LT 4</t>
  </si>
  <si>
    <t>A-46</t>
  </si>
  <si>
    <t>MZ W LT 9 CALLE L VICTOR RAUL</t>
  </si>
  <si>
    <t>JR. MARTOLOME HERRERA 362</t>
  </si>
  <si>
    <t>D-41</t>
  </si>
  <si>
    <t>AV. LAS CASTAÑAS 327</t>
  </si>
  <si>
    <t>PJ VIRGEN DEL CARMEN MZ A LT 3 SAN ALVINO</t>
  </si>
  <si>
    <t>MZ F LT 9 VIRGEN DE FATIMA SAN MARTIN</t>
  </si>
  <si>
    <t>E-46</t>
  </si>
  <si>
    <t>CALLE MADRE SELVA 378</t>
  </si>
  <si>
    <t>B-17</t>
  </si>
  <si>
    <t>primer grupo</t>
  </si>
  <si>
    <t>SABADO</t>
  </si>
  <si>
    <t>MIERCOLES</t>
  </si>
  <si>
    <t>ESTADO</t>
  </si>
  <si>
    <t>F-22</t>
  </si>
  <si>
    <t>E-44</t>
  </si>
  <si>
    <t>A-30</t>
  </si>
  <si>
    <t>P-85</t>
  </si>
  <si>
    <t>C-31</t>
  </si>
  <si>
    <t>I-49</t>
  </si>
  <si>
    <t>P-81</t>
  </si>
  <si>
    <t>E-05</t>
  </si>
  <si>
    <t>P-68</t>
  </si>
  <si>
    <t>D-39</t>
  </si>
  <si>
    <t>E-21</t>
  </si>
  <si>
    <t>E-32</t>
  </si>
  <si>
    <t>C-22</t>
  </si>
  <si>
    <t>A-11</t>
  </si>
  <si>
    <t>P-121</t>
  </si>
  <si>
    <t>E-39</t>
  </si>
  <si>
    <t>C-45</t>
  </si>
  <si>
    <t>P-45</t>
  </si>
  <si>
    <t>B-09</t>
  </si>
  <si>
    <t>B-30</t>
  </si>
  <si>
    <t>C-35</t>
  </si>
  <si>
    <t>P-01</t>
  </si>
  <si>
    <t>A-07</t>
  </si>
  <si>
    <t>D-05</t>
  </si>
  <si>
    <t>A-19</t>
  </si>
  <si>
    <t>A-21</t>
  </si>
  <si>
    <t>P-09</t>
  </si>
  <si>
    <t>E-45</t>
  </si>
  <si>
    <t>P-111</t>
  </si>
  <si>
    <t>A-18</t>
  </si>
  <si>
    <t>C-16</t>
  </si>
  <si>
    <t>A-59</t>
  </si>
  <si>
    <t>A-58</t>
  </si>
  <si>
    <t>A-42</t>
  </si>
  <si>
    <t>I-01</t>
  </si>
  <si>
    <t>F-41</t>
  </si>
  <si>
    <t>E-36A</t>
  </si>
  <si>
    <t>C-37</t>
  </si>
  <si>
    <t>C-36</t>
  </si>
  <si>
    <t>COOPERATICA</t>
  </si>
  <si>
    <t>A-01</t>
  </si>
  <si>
    <t>X-34</t>
  </si>
  <si>
    <t>P-02</t>
  </si>
  <si>
    <t>F-39</t>
  </si>
  <si>
    <t>A-36</t>
  </si>
  <si>
    <t>P-54</t>
  </si>
  <si>
    <t>P-99</t>
  </si>
  <si>
    <t>P-29</t>
  </si>
  <si>
    <t>P-67</t>
  </si>
  <si>
    <t>P-59</t>
  </si>
  <si>
    <t>P-42</t>
  </si>
  <si>
    <t>P-100</t>
  </si>
  <si>
    <t>P-97</t>
  </si>
  <si>
    <t>P-12</t>
  </si>
  <si>
    <t>P-71</t>
  </si>
  <si>
    <t>P-46</t>
  </si>
  <si>
    <t>XA-30</t>
  </si>
  <si>
    <t>H-01A</t>
  </si>
  <si>
    <t>CARMEN LUZ</t>
  </si>
  <si>
    <t xml:space="preserve">CARLOS ABEL </t>
  </si>
  <si>
    <t>DIEGO</t>
  </si>
  <si>
    <t>JULIO</t>
  </si>
  <si>
    <t>ELVIRA</t>
  </si>
  <si>
    <t>ANANIAS</t>
  </si>
  <si>
    <t>CLAYDE</t>
  </si>
  <si>
    <t>EDILTA CARMEN</t>
  </si>
  <si>
    <t>PAOLA ALEJANDRA</t>
  </si>
  <si>
    <t>LAURA</t>
  </si>
  <si>
    <t>XA-44</t>
  </si>
  <si>
    <t>SIMON DE LAURENCIO</t>
  </si>
  <si>
    <t>ENCINAS MAQUERA</t>
  </si>
  <si>
    <t>BAUTISTA  TITO</t>
  </si>
  <si>
    <t>LAURENCIO SIMON</t>
  </si>
  <si>
    <t>MESTA NARVAEZ</t>
  </si>
  <si>
    <t>MANCILLA FLORES</t>
  </si>
  <si>
    <t>23142815</t>
  </si>
  <si>
    <t>09911690</t>
  </si>
  <si>
    <t>09789241</t>
  </si>
  <si>
    <t>D-49</t>
  </si>
  <si>
    <t>H-14</t>
  </si>
  <si>
    <t>AX-22</t>
  </si>
  <si>
    <t>XA-22</t>
  </si>
  <si>
    <t>A-29</t>
  </si>
  <si>
    <t>A-08</t>
  </si>
  <si>
    <t>P-89</t>
  </si>
  <si>
    <t>D-43</t>
  </si>
  <si>
    <t>H-13</t>
  </si>
  <si>
    <t>VARGAS FIGUEREDA</t>
  </si>
  <si>
    <t>P-04</t>
  </si>
  <si>
    <t>MARIA PARADO 850 COLLIQUE</t>
  </si>
  <si>
    <t>CALLE LAS NUECES 112 URB LAS VIOLETAS</t>
  </si>
  <si>
    <t>N</t>
  </si>
  <si>
    <t>Columna1</t>
  </si>
  <si>
    <t>Columna2</t>
  </si>
  <si>
    <t>AV. CHACRA CERRO LT 5 COMAS</t>
  </si>
  <si>
    <t>MZ J LT 18 AH 12 DE AGOSTO</t>
  </si>
  <si>
    <t>23 DE DICIEMBRE 328</t>
  </si>
  <si>
    <t>AH SAN CRUZ MZ I LT 10</t>
  </si>
  <si>
    <t>MZ W LT 09 VICTOR RAUL</t>
  </si>
  <si>
    <t>P</t>
  </si>
  <si>
    <t>LA PLANDAS 309  ERMITAÑO</t>
  </si>
  <si>
    <t>COOP ALFONSO COBIAN MZ J LT 7</t>
  </si>
  <si>
    <t>CANTUTA 132</t>
  </si>
  <si>
    <t>XA-04</t>
  </si>
  <si>
    <t>PJ PUNO MZ D LT 11</t>
  </si>
  <si>
    <t>COMITÉ SAN CAMILO</t>
  </si>
  <si>
    <t>P-28</t>
  </si>
  <si>
    <t>JR MARIANO MELGAR 263</t>
  </si>
  <si>
    <t>CALLE LAS GRANADAS 283</t>
  </si>
  <si>
    <t>P-116</t>
  </si>
  <si>
    <t>AH COMITÉ 125 MZ 99 LT 13</t>
  </si>
  <si>
    <t>CALLAO PIEDRA LUISA MZ E LT 17</t>
  </si>
  <si>
    <t xml:space="preserve">CALLE KILOMETRO 4 </t>
  </si>
  <si>
    <t>D-25</t>
  </si>
  <si>
    <t>PJ LAS ROSAS 169</t>
  </si>
  <si>
    <t>EXCEBIO PASTOR</t>
  </si>
  <si>
    <t>CALLE HUAITA TAHUANTISUYO MZ H LT 11</t>
  </si>
  <si>
    <t>PJ POUNO LT 9 MZ C</t>
  </si>
  <si>
    <t>XA-01</t>
  </si>
  <si>
    <t>MAZ A LT 29 SAN MARTIN DE PORRE</t>
  </si>
  <si>
    <t>PJ LOS COMPADRES AH COMITÉ 93 B SECTOR INDEPENDENCIA MZ H LT 37</t>
  </si>
  <si>
    <t>LOS CAPULIES 139 INDEPENDDENCIA</t>
  </si>
  <si>
    <t>PROLONGACIÓN TUPAC AMARU  170</t>
  </si>
  <si>
    <t>PROVEDOR</t>
  </si>
  <si>
    <t>C-44</t>
  </si>
  <si>
    <t>I-17</t>
  </si>
  <si>
    <t>AV. LOS PINOS 957</t>
  </si>
  <si>
    <t>JR 27 DIAS 485 INDEPENDENCIA</t>
  </si>
  <si>
    <t>A-23</t>
  </si>
  <si>
    <t>CALLA ANCASMAYO 114</t>
  </si>
  <si>
    <t>CALLE 06 LT 1 MZ I VICTOR RAUL</t>
  </si>
  <si>
    <t>CONDOMINIO ALAMEDA BUGANVILLA URB EL ALAMO COMAS</t>
  </si>
  <si>
    <t>I-14</t>
  </si>
  <si>
    <t>PJ SNATA ROSA MZ E LT 10 AP PUEBLO DE INFANTA</t>
  </si>
  <si>
    <t>CALLE 6 MZ W LT 9</t>
  </si>
  <si>
    <t>JR LIBERTAD 254 INDEPENDENCIA</t>
  </si>
  <si>
    <t>AV. TARAPACA MZ A LT 2 RIMAC</t>
  </si>
  <si>
    <t>C-38</t>
  </si>
  <si>
    <t>JR GARCILAZO DE LA VEGA</t>
  </si>
  <si>
    <t>AV INCA GARCILAZO DE LA VEGA</t>
  </si>
  <si>
    <t>AV. TUPAC A MARU 2130</t>
  </si>
  <si>
    <t>PARQUE LOS INCAS PASAJE HUASCAR MZ B LT 7</t>
  </si>
  <si>
    <t>LOS SAFIROS SAN JUAN DE LURIGANCHO</t>
  </si>
  <si>
    <t>PARQIE LOS INCAS PJ HUASCAR MZ B LT 7</t>
  </si>
  <si>
    <t>MZ L LT 19 LUIS FELIPE DE LAS CASAS</t>
  </si>
  <si>
    <t>MZ C LT 18 SAN PEDRO VENTANILLA</t>
  </si>
  <si>
    <t>PJ APURIMAC LT 04 MZ B</t>
  </si>
  <si>
    <t>AV. LOS PINOS 386</t>
  </si>
  <si>
    <t>JR. LOS ARALLANES 145 ERMITAÑO</t>
  </si>
  <si>
    <t xml:space="preserve">RAMIREZ PAREDES </t>
  </si>
  <si>
    <t>MZ K LT 3 LOS JASMINES</t>
  </si>
  <si>
    <t>P-60</t>
  </si>
  <si>
    <t>AH 12 DE AGOSTE COMITÉ J LT 18</t>
  </si>
  <si>
    <t>AMAPOLA</t>
  </si>
  <si>
    <t>JR LOS CIPRECES 200 ERMITAÑO</t>
  </si>
  <si>
    <t>CALLE LAS CAMELIAS</t>
  </si>
  <si>
    <t>JR MILAGROS</t>
  </si>
  <si>
    <t>F-20</t>
  </si>
  <si>
    <t>PJ SANTA ROSA 140</t>
  </si>
  <si>
    <t>LAURENCIO LINO</t>
  </si>
  <si>
    <t>SANTA ROSA 140</t>
  </si>
  <si>
    <t>CALLE CALDERON DE LA VARCA 109 SANTA LUZMILA</t>
  </si>
  <si>
    <t>19 DE MAYO LT 10 LOS OLIVOA</t>
  </si>
  <si>
    <t xml:space="preserve">HUAMAN HUERTAS </t>
  </si>
  <si>
    <t>F-13</t>
  </si>
  <si>
    <t>D-04</t>
  </si>
  <si>
    <t xml:space="preserve">x: </t>
  </si>
  <si>
    <t xml:space="preserve">y: </t>
  </si>
  <si>
    <t>VENDEDOR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</si>
</sst>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Frutiger-Light"/>
      <family val="2"/>
    </font>
    <font>
      <sz val="11"/>
      <color rgb="FF006100"/>
      <name val="Frutiger-Light"/>
      <family val="2"/>
    </font>
    <font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Frutiger-Light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7" fillId="0" borderId="0"/>
  </cellStyleXfs>
  <cellXfs count="80">
    <xf numFmtId="0" fontId="0" fillId="0" borderId="0" xfId="0"/>
    <xf numFmtId="0" fontId="0" fillId="0" borderId="1" xfId="0" applyBorder="1"/>
    <xf numFmtId="0" fontId="0" fillId="3" borderId="0" xfId="0" applyFill="1"/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right" wrapText="1"/>
    </xf>
    <xf numFmtId="0" fontId="5" fillId="3" borderId="1" xfId="1" applyFont="1" applyFill="1" applyBorder="1" applyAlignment="1">
      <alignment vertical="center"/>
    </xf>
    <xf numFmtId="0" fontId="5" fillId="0" borderId="1" xfId="0" applyFont="1" applyBorder="1" applyAlignment="1">
      <alignment horizontal="right"/>
    </xf>
    <xf numFmtId="0" fontId="5" fillId="3" borderId="1" xfId="1" applyFont="1" applyFill="1" applyBorder="1"/>
    <xf numFmtId="0" fontId="5" fillId="3" borderId="2" xfId="1" applyFont="1" applyFill="1" applyBorder="1" applyAlignment="1">
      <alignment vertical="center"/>
    </xf>
    <xf numFmtId="0" fontId="6" fillId="0" borderId="3" xfId="0" applyFont="1" applyBorder="1" applyAlignment="1">
      <alignment horizontal="right" wrapText="1"/>
    </xf>
    <xf numFmtId="0" fontId="5" fillId="3" borderId="6" xfId="1" applyFont="1" applyFill="1" applyBorder="1" applyAlignment="1">
      <alignment vertical="center"/>
    </xf>
    <xf numFmtId="0" fontId="5" fillId="3" borderId="10" xfId="1" applyFont="1" applyFill="1" applyBorder="1" applyAlignment="1">
      <alignment vertical="center"/>
    </xf>
    <xf numFmtId="0" fontId="5" fillId="3" borderId="3" xfId="1" applyFont="1" applyFill="1" applyBorder="1" applyAlignment="1">
      <alignment vertical="center"/>
    </xf>
    <xf numFmtId="0" fontId="8" fillId="3" borderId="0" xfId="0" applyFont="1" applyFill="1"/>
    <xf numFmtId="0" fontId="9" fillId="3" borderId="16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9" fillId="3" borderId="17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vertical="center"/>
    </xf>
    <xf numFmtId="0" fontId="9" fillId="3" borderId="17" xfId="0" applyFont="1" applyFill="1" applyBorder="1" applyAlignment="1">
      <alignment vertical="center"/>
    </xf>
    <xf numFmtId="0" fontId="9" fillId="3" borderId="18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left" vertical="center"/>
    </xf>
    <xf numFmtId="0" fontId="9" fillId="3" borderId="19" xfId="0" applyFont="1" applyFill="1" applyBorder="1" applyAlignment="1">
      <alignment vertical="center"/>
    </xf>
    <xf numFmtId="0" fontId="9" fillId="3" borderId="20" xfId="0" applyFont="1" applyFill="1" applyBorder="1" applyAlignment="1">
      <alignment vertical="center"/>
    </xf>
    <xf numFmtId="0" fontId="8" fillId="3" borderId="20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vertical="center"/>
    </xf>
    <xf numFmtId="0" fontId="9" fillId="3" borderId="0" xfId="0" applyFont="1" applyFill="1"/>
    <xf numFmtId="0" fontId="10" fillId="4" borderId="13" xfId="0" applyFont="1" applyFill="1" applyBorder="1" applyAlignment="1">
      <alignment vertical="center"/>
    </xf>
    <xf numFmtId="0" fontId="10" fillId="4" borderId="14" xfId="0" applyFont="1" applyFill="1" applyBorder="1" applyAlignment="1">
      <alignment vertical="center"/>
    </xf>
    <xf numFmtId="0" fontId="10" fillId="4" borderId="15" xfId="0" applyFont="1" applyFill="1" applyBorder="1" applyAlignment="1">
      <alignment vertical="center"/>
    </xf>
    <xf numFmtId="0" fontId="10" fillId="4" borderId="22" xfId="0" applyFont="1" applyFill="1" applyBorder="1" applyAlignment="1">
      <alignment vertical="center"/>
    </xf>
    <xf numFmtId="0" fontId="10" fillId="4" borderId="17" xfId="0" applyFont="1" applyFill="1" applyBorder="1" applyAlignment="1">
      <alignment vertical="center"/>
    </xf>
    <xf numFmtId="0" fontId="10" fillId="4" borderId="23" xfId="0" applyFont="1" applyFill="1" applyBorder="1" applyAlignment="1">
      <alignment vertical="center"/>
    </xf>
    <xf numFmtId="0" fontId="9" fillId="3" borderId="10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left" vertical="center"/>
    </xf>
    <xf numFmtId="0" fontId="9" fillId="3" borderId="12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horizontal="right" vertical="center"/>
    </xf>
    <xf numFmtId="1" fontId="9" fillId="3" borderId="10" xfId="0" applyNumberFormat="1" applyFont="1" applyFill="1" applyBorder="1" applyAlignment="1">
      <alignment horizontal="center" vertical="center" wrapText="1"/>
    </xf>
    <xf numFmtId="0" fontId="11" fillId="3" borderId="0" xfId="0" applyFont="1" applyFill="1"/>
    <xf numFmtId="0" fontId="11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14" fontId="0" fillId="0" borderId="0" xfId="0" applyNumberFormat="1"/>
    <xf numFmtId="0" fontId="9" fillId="3" borderId="10" xfId="0" applyFont="1" applyFill="1" applyBorder="1" applyAlignment="1">
      <alignment horizontal="center" vertical="center"/>
    </xf>
    <xf numFmtId="49" fontId="14" fillId="3" borderId="10" xfId="0" applyNumberFormat="1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vertical="center"/>
    </xf>
    <xf numFmtId="49" fontId="13" fillId="3" borderId="10" xfId="0" applyNumberFormat="1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3" borderId="10" xfId="0" applyFont="1" applyFill="1" applyBorder="1" applyAlignment="1">
      <alignment horizontal="left" vertical="center"/>
    </xf>
    <xf numFmtId="1" fontId="9" fillId="3" borderId="1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0" fillId="0" borderId="8" xfId="0" applyBorder="1"/>
    <xf numFmtId="0" fontId="0" fillId="0" borderId="5" xfId="0" applyBorder="1"/>
    <xf numFmtId="0" fontId="6" fillId="0" borderId="1" xfId="0" applyFont="1" applyBorder="1" applyAlignment="1">
      <alignment horizontal="center" wrapText="1"/>
    </xf>
    <xf numFmtId="0" fontId="5" fillId="3" borderId="1" xfId="1" applyFont="1" applyFill="1" applyBorder="1" applyAlignment="1">
      <alignment vertical="center"/>
    </xf>
    <xf numFmtId="14" fontId="6" fillId="0" borderId="1" xfId="0" applyNumberFormat="1" applyFont="1" applyBorder="1" applyAlignment="1">
      <alignment horizontal="center" wrapText="1"/>
    </xf>
    <xf numFmtId="0" fontId="5" fillId="3" borderId="1" xfId="1" applyFont="1" applyFill="1" applyBorder="1"/>
    <xf numFmtId="0" fontId="2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3">
    <cellStyle name="Bueno" xfId="1" builtinId="26"/>
    <cellStyle name="Normal" xfId="0" builtinId="0"/>
    <cellStyle name="Normal 4" xfId="2"/>
  </cellStyles>
  <dxfs count="18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6</xdr:col>
      <xdr:colOff>276225</xdr:colOff>
      <xdr:row>12</xdr:row>
      <xdr:rowOff>96563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B8E304A-7024-4B4D-84A5-6BE609D4EF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"/>
          <a:ext cx="5305425" cy="21920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1400175</xdr:colOff>
      <xdr:row>0</xdr:row>
      <xdr:rowOff>0</xdr:rowOff>
    </xdr:from>
    <xdr:to>
      <xdr:col>10</xdr:col>
      <xdr:colOff>982498</xdr:colOff>
      <xdr:row>2</xdr:row>
      <xdr:rowOff>87274</xdr:rowOff>
    </xdr:to>
    <xdr:pic>
      <xdr:nvPicPr>
        <xdr:cNvPr id="2" name="Imagen 1" descr="Convacotorias CAS Ministerio de la Producción – Empleo y más">
          <a:extLst>
            <a:ext uri="{FF2B5EF4-FFF2-40B4-BE49-F238E27FC236}">
              <a16:creationId xmlns:a16="http://schemas.microsoft.com/office/drawing/2014/main" id="{6C7D096C-10B4-449B-92DB-418E6716A6E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846" r="3666" b="23718"/>
        <a:stretch/>
      </xdr:blipFill>
      <xdr:spPr bwMode="auto">
        <a:xfrm>
          <a:off x="9820275" y="0"/>
          <a:ext cx="1821996" cy="4682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171450</xdr:colOff>
      <xdr:row>0</xdr:row>
      <xdr:rowOff>0</xdr:rowOff>
    </xdr:from>
    <xdr:to>
      <xdr:col>2</xdr:col>
      <xdr:colOff>464251</xdr:colOff>
      <xdr:row>2</xdr:row>
      <xdr:rowOff>80603</xdr:rowOff>
    </xdr:to>
    <xdr:pic>
      <xdr:nvPicPr>
        <xdr:cNvPr id="3" name="Imagen 2" descr="MINISTERIO DE ECONOMÍA Y FINANZAS - Convocatoria (4 Plazas ...">
          <a:extLst>
            <a:ext uri="{FF2B5EF4-FFF2-40B4-BE49-F238E27FC236}">
              <a16:creationId xmlns:a16="http://schemas.microsoft.com/office/drawing/2014/main" id="{04388C47-6B63-4244-A624-E91B09ECC19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387" b="33211"/>
        <a:stretch/>
      </xdr:blipFill>
      <xdr:spPr bwMode="auto">
        <a:xfrm>
          <a:off x="171450" y="0"/>
          <a:ext cx="2088696" cy="4616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971550</xdr:colOff>
      <xdr:row>5</xdr:row>
      <xdr:rowOff>187777</xdr:rowOff>
    </xdr:from>
    <xdr:to>
      <xdr:col>4</xdr:col>
      <xdr:colOff>451713</xdr:colOff>
      <xdr:row>5</xdr:row>
      <xdr:rowOff>187777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9F09654A-8224-44F7-9C9D-3A5C072CA7CB}"/>
            </a:ext>
          </a:extLst>
        </xdr:cNvPr>
        <xdr:cNvCxnSpPr/>
      </xdr:nvCxnSpPr>
      <xdr:spPr>
        <a:xfrm flipV="1">
          <a:off x="1285875" y="1159327"/>
          <a:ext cx="327111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920028</xdr:colOff>
      <xdr:row>5</xdr:row>
      <xdr:rowOff>184005</xdr:rowOff>
    </xdr:from>
    <xdr:to>
      <xdr:col>9</xdr:col>
      <xdr:colOff>811789</xdr:colOff>
      <xdr:row>5</xdr:row>
      <xdr:rowOff>187778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AB1E4DFD-0AD7-4817-818F-BA255CC08905}"/>
            </a:ext>
          </a:extLst>
        </xdr:cNvPr>
        <xdr:cNvCxnSpPr/>
      </xdr:nvCxnSpPr>
      <xdr:spPr>
        <a:xfrm flipV="1">
          <a:off x="6732443" y="1158153"/>
          <a:ext cx="2521960" cy="377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589188</xdr:colOff>
      <xdr:row>6</xdr:row>
      <xdr:rowOff>246288</xdr:rowOff>
    </xdr:from>
    <xdr:to>
      <xdr:col>4</xdr:col>
      <xdr:colOff>394608</xdr:colOff>
      <xdr:row>6</xdr:row>
      <xdr:rowOff>246288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35E7E881-1AFA-402C-AD27-D8DF2F39A87C}"/>
            </a:ext>
          </a:extLst>
        </xdr:cNvPr>
        <xdr:cNvCxnSpPr/>
      </xdr:nvCxnSpPr>
      <xdr:spPr>
        <a:xfrm>
          <a:off x="884463" y="1922688"/>
          <a:ext cx="33677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1726189</xdr:colOff>
      <xdr:row>7</xdr:row>
      <xdr:rowOff>32471</xdr:rowOff>
    </xdr:from>
    <xdr:to>
      <xdr:col>7</xdr:col>
      <xdr:colOff>800966</xdr:colOff>
      <xdr:row>7</xdr:row>
      <xdr:rowOff>32471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CACBE08C-7E0F-47BC-B13C-D4751D90D34C}"/>
            </a:ext>
          </a:extLst>
        </xdr:cNvPr>
        <xdr:cNvCxnSpPr/>
      </xdr:nvCxnSpPr>
      <xdr:spPr>
        <a:xfrm flipV="1">
          <a:off x="7538604" y="1396278"/>
          <a:ext cx="87153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108238</xdr:colOff>
      <xdr:row>7</xdr:row>
      <xdr:rowOff>32472</xdr:rowOff>
    </xdr:from>
    <xdr:to>
      <xdr:col>9</xdr:col>
      <xdr:colOff>828238</xdr:colOff>
      <xdr:row>7</xdr:row>
      <xdr:rowOff>32472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id="{C541864C-32DA-4E8A-A54C-55203D86419B}"/>
            </a:ext>
          </a:extLst>
        </xdr:cNvPr>
        <xdr:cNvCxnSpPr/>
      </xdr:nvCxnSpPr>
      <xdr:spPr>
        <a:xfrm>
          <a:off x="10206903" y="1396279"/>
          <a:ext cx="72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990601</xdr:colOff>
      <xdr:row>7</xdr:row>
      <xdr:rowOff>7052</xdr:rowOff>
    </xdr:from>
    <xdr:to>
      <xdr:col>3</xdr:col>
      <xdr:colOff>295275</xdr:colOff>
      <xdr:row>8</xdr:row>
      <xdr:rowOff>4330</xdr:rowOff>
    </xdr:to>
    <xdr:sp macro="" textlink="">
      <xdr:nvSpPr>
        <xdr:cNvPr id="10" name="Rectángulo 9">
          <a:extLst>
            <a:ext uri="{FF2B5EF4-FFF2-40B4-BE49-F238E27FC236}">
              <a16:creationId xmlns:a16="http://schemas.microsoft.com/office/drawing/2014/main" id="{3A13D541-2E81-4B92-B003-1B1118FC2E0A}"/>
            </a:ext>
          </a:extLst>
        </xdr:cNvPr>
        <xdr:cNvSpPr/>
      </xdr:nvSpPr>
      <xdr:spPr>
        <a:xfrm>
          <a:off x="2787362" y="1370859"/>
          <a:ext cx="820015" cy="192107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s-E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847726</xdr:colOff>
      <xdr:row>7</xdr:row>
      <xdr:rowOff>31297</xdr:rowOff>
    </xdr:from>
    <xdr:to>
      <xdr:col>2</xdr:col>
      <xdr:colOff>228600</xdr:colOff>
      <xdr:row>8</xdr:row>
      <xdr:rowOff>28575</xdr:rowOff>
    </xdr:to>
    <xdr:sp macro="" textlink="">
      <xdr:nvSpPr>
        <xdr:cNvPr id="21" name="Rectángulo 20">
          <a:extLst>
            <a:ext uri="{FF2B5EF4-FFF2-40B4-BE49-F238E27FC236}">
              <a16:creationId xmlns:a16="http://schemas.microsoft.com/office/drawing/2014/main" id="{4E3DD79A-C613-4ADE-8E4B-6AF3693D92DC}"/>
            </a:ext>
          </a:extLst>
        </xdr:cNvPr>
        <xdr:cNvSpPr/>
      </xdr:nvSpPr>
      <xdr:spPr>
        <a:xfrm>
          <a:off x="1162051" y="1383847"/>
          <a:ext cx="819149" cy="187778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s-E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288125</xdr:colOff>
      <xdr:row>45</xdr:row>
      <xdr:rowOff>70312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3E79875-14E8-4827-8BBE-ADBD2B93C9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288750" cy="90000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12:N180" totalsRowShown="0" headerRowDxfId="17" dataDxfId="15" headerRowBorderDxfId="16" tableBorderDxfId="14">
  <tableColumns count="14">
    <tableColumn id="1" name="Nº" dataDxfId="13"/>
    <tableColumn id="2" name="Nombres" dataDxfId="12"/>
    <tableColumn id="3" name="Apellidos" dataDxfId="11"/>
    <tableColumn id="4" name="DNI" dataDxfId="10"/>
    <tableColumn id="5" name="Sexo" dataDxfId="9"/>
    <tableColumn id="6" name="Edad" dataDxfId="8"/>
    <tableColumn id="7" name="Direcciòn de Domicilio" dataDxfId="7"/>
    <tableColumn id="8" name="Telèfono" dataDxfId="6"/>
    <tableColumn id="9" name="Correo" dataDxfId="5"/>
    <tableColumn id="10" name="Nº puesto" dataDxfId="4"/>
    <tableColumn id="11" name="Tipo de trabajador" dataDxfId="3"/>
    <tableColumn id="13" name="ESTADO" dataDxfId="2"/>
    <tableColumn id="14" name="Columna1" dataDxfId="1"/>
    <tableColumn id="15" name="Columna2" dataDxfId="0"/>
  </tableColumns>
  <tableStyleInfo name="TableStyleMedium2" showFirstColumn="1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"/>
  <sheetViews>
    <sheetView view="pageBreakPreview" zoomScale="141" zoomScaleNormal="100" zoomScaleSheetLayoutView="130" workbookViewId="0">
      <selection sqref="A1:D1"/>
    </sheetView>
  </sheetViews>
  <sheetFormatPr baseColWidth="10" defaultRowHeight="14.25"/>
  <cols>
    <col min="1" max="1" width="37.875" bestFit="1" customWidth="1"/>
    <col min="4" max="4" width="31.625" customWidth="1"/>
  </cols>
  <sheetData>
    <row r="1" spans="1:4">
      <c r="A1" s="57" t="s">
        <v>3</v>
      </c>
      <c r="B1" s="58"/>
      <c r="C1" s="58"/>
      <c r="D1" s="59"/>
    </row>
    <row r="2" spans="1:4">
      <c r="A2" s="1" t="s">
        <v>7</v>
      </c>
      <c r="B2" s="1" t="s">
        <v>4</v>
      </c>
      <c r="C2" s="1" t="s">
        <v>5</v>
      </c>
      <c r="D2" s="1" t="s">
        <v>6</v>
      </c>
    </row>
    <row r="3" spans="1:4">
      <c r="A3" s="1"/>
      <c r="B3" s="1"/>
      <c r="C3" s="1"/>
      <c r="D3" s="1" t="s">
        <v>8</v>
      </c>
    </row>
    <row r="4" spans="1:4">
      <c r="A4" s="1" t="s">
        <v>17</v>
      </c>
      <c r="B4" s="1"/>
      <c r="C4" s="1"/>
      <c r="D4" s="1" t="s">
        <v>9</v>
      </c>
    </row>
    <row r="5" spans="1:4">
      <c r="A5" s="1"/>
      <c r="B5" s="1"/>
      <c r="C5" s="1"/>
      <c r="D5" s="1" t="s">
        <v>10</v>
      </c>
    </row>
    <row r="6" spans="1:4">
      <c r="A6" s="1"/>
      <c r="B6" s="1"/>
      <c r="C6" s="1"/>
      <c r="D6" s="1" t="s">
        <v>11</v>
      </c>
    </row>
  </sheetData>
  <mergeCells count="1">
    <mergeCell ref="A1:D1"/>
  </mergeCells>
  <pageMargins left="0.7" right="0.7" top="0.75" bottom="0.75" header="0.3" footer="0.3"/>
  <pageSetup scale="9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5"/>
  <sheetViews>
    <sheetView view="pageBreakPreview" zoomScale="129" zoomScaleNormal="100" zoomScaleSheetLayoutView="115" workbookViewId="0"/>
  </sheetViews>
  <sheetFormatPr baseColWidth="10" defaultRowHeight="14.25"/>
  <cols>
    <col min="1" max="1" width="29.5" customWidth="1"/>
    <col min="2" max="2" width="66.625" customWidth="1"/>
    <col min="4" max="4" width="31.125" customWidth="1"/>
  </cols>
  <sheetData>
    <row r="1" spans="1:2">
      <c r="A1" s="2"/>
      <c r="B1" s="2"/>
    </row>
    <row r="2" spans="1:2">
      <c r="A2" s="60" t="s">
        <v>0</v>
      </c>
      <c r="B2" s="61"/>
    </row>
    <row r="3" spans="1:2">
      <c r="A3" s="3" t="s">
        <v>1</v>
      </c>
      <c r="B3" s="3"/>
    </row>
    <row r="4" spans="1:2">
      <c r="A4" s="3" t="s">
        <v>2</v>
      </c>
      <c r="B4" s="3"/>
    </row>
    <row r="5" spans="1:2" ht="42.75">
      <c r="A5" s="4" t="s">
        <v>12</v>
      </c>
      <c r="B5" s="5" t="s">
        <v>16</v>
      </c>
    </row>
  </sheetData>
  <mergeCells count="1">
    <mergeCell ref="A2:B2"/>
  </mergeCells>
  <pageMargins left="0.7" right="0.7" top="0.75" bottom="0.75" header="0.3" footer="0.3"/>
  <pageSetup scale="8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3"/>
  <sheetViews>
    <sheetView tabSelected="1" view="pageBreakPreview" topLeftCell="A154" zoomScaleNormal="100" zoomScaleSheetLayoutView="100" workbookViewId="0">
      <selection activeCell="G11" sqref="G11"/>
    </sheetView>
  </sheetViews>
  <sheetFormatPr baseColWidth="10" defaultRowHeight="14.25"/>
  <cols>
    <col min="1" max="1" width="4.75" customWidth="1"/>
    <col min="2" max="2" width="18.875" customWidth="1"/>
    <col min="3" max="3" width="19.875" customWidth="1"/>
    <col min="7" max="7" width="23.625" customWidth="1"/>
    <col min="9" max="9" width="21.75" hidden="1" customWidth="1"/>
    <col min="11" max="11" width="15.625" customWidth="1"/>
    <col min="12" max="12" width="15.625" hidden="1" customWidth="1"/>
    <col min="13" max="14" width="11" hidden="1" customWidth="1"/>
  </cols>
  <sheetData>
    <row r="1" spans="1:14">
      <c r="A1" s="2"/>
      <c r="B1" s="16"/>
      <c r="C1" s="16"/>
      <c r="D1" s="16"/>
      <c r="E1" s="16"/>
      <c r="F1" s="16"/>
      <c r="G1" s="16"/>
      <c r="H1" s="16"/>
      <c r="I1" s="2"/>
      <c r="J1" s="16"/>
      <c r="K1" s="16"/>
      <c r="L1" s="16"/>
    </row>
    <row r="2" spans="1:14">
      <c r="A2" s="62" t="s">
        <v>74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47"/>
    </row>
    <row r="3" spans="1:14">
      <c r="A3" s="62" t="s">
        <v>75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47"/>
    </row>
    <row r="4" spans="1:14" ht="15" thickBo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4" ht="15" thickBot="1">
      <c r="A5" s="30" t="s">
        <v>76</v>
      </c>
      <c r="B5" s="31"/>
      <c r="C5" s="31"/>
      <c r="D5" s="31"/>
      <c r="E5" s="31"/>
      <c r="F5" s="31"/>
      <c r="G5" s="31"/>
      <c r="H5" s="31"/>
      <c r="I5" s="31"/>
      <c r="J5" s="31"/>
      <c r="K5" s="32"/>
      <c r="L5" s="51"/>
    </row>
    <row r="6" spans="1:14">
      <c r="A6" s="17" t="s">
        <v>96</v>
      </c>
      <c r="B6" s="18"/>
      <c r="C6" s="18"/>
      <c r="D6" s="18"/>
      <c r="E6" s="18"/>
      <c r="F6" s="19" t="s">
        <v>98</v>
      </c>
      <c r="G6" s="20"/>
      <c r="H6" s="21"/>
      <c r="I6" s="18"/>
      <c r="J6" s="18"/>
      <c r="K6" s="22"/>
      <c r="L6" s="18"/>
    </row>
    <row r="7" spans="1:14">
      <c r="A7" s="17" t="s">
        <v>97</v>
      </c>
      <c r="B7" s="18"/>
      <c r="C7" s="18"/>
      <c r="D7" s="18"/>
      <c r="E7" s="18"/>
      <c r="F7" s="18" t="s">
        <v>77</v>
      </c>
      <c r="G7" s="18"/>
      <c r="H7" s="18" t="s">
        <v>861</v>
      </c>
      <c r="J7" s="43" t="s">
        <v>862</v>
      </c>
      <c r="K7" s="22"/>
      <c r="L7" s="18"/>
    </row>
    <row r="8" spans="1:14">
      <c r="A8" s="17" t="s">
        <v>516</v>
      </c>
      <c r="B8" s="18"/>
      <c r="C8" s="23" t="s">
        <v>78</v>
      </c>
      <c r="D8" s="18"/>
      <c r="E8" s="43" t="s">
        <v>79</v>
      </c>
      <c r="F8" s="20" t="s">
        <v>515</v>
      </c>
      <c r="G8" s="24"/>
      <c r="H8" s="20"/>
      <c r="I8" s="18"/>
      <c r="J8" s="18"/>
      <c r="K8" s="22"/>
      <c r="L8" s="18"/>
    </row>
    <row r="9" spans="1:14" ht="22.5" customHeight="1" thickBot="1">
      <c r="A9" s="25" t="s">
        <v>92</v>
      </c>
      <c r="B9" s="26"/>
      <c r="C9" s="26"/>
      <c r="D9" s="26"/>
      <c r="E9" s="26"/>
      <c r="F9" s="26"/>
      <c r="G9" s="26" t="s">
        <v>80</v>
      </c>
      <c r="H9" s="37" t="s">
        <v>93</v>
      </c>
      <c r="I9" s="27"/>
      <c r="J9" s="26"/>
      <c r="K9" s="28"/>
      <c r="L9" s="18"/>
    </row>
    <row r="10" spans="1:14" ht="15" thickBot="1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</row>
    <row r="11" spans="1:14">
      <c r="A11" s="33" t="s">
        <v>81</v>
      </c>
      <c r="B11" s="34"/>
      <c r="C11" s="34"/>
      <c r="D11" s="34"/>
      <c r="E11" s="34"/>
      <c r="F11" s="34"/>
      <c r="G11" s="34"/>
      <c r="H11" s="34"/>
      <c r="I11" s="34"/>
      <c r="J11" s="34"/>
      <c r="K11" s="35"/>
      <c r="L11" s="51"/>
    </row>
    <row r="12" spans="1:14">
      <c r="A12" s="39" t="s">
        <v>82</v>
      </c>
      <c r="B12" s="40" t="s">
        <v>94</v>
      </c>
      <c r="C12" s="40" t="s">
        <v>95</v>
      </c>
      <c r="D12" s="40" t="s">
        <v>83</v>
      </c>
      <c r="E12" s="40" t="s">
        <v>14</v>
      </c>
      <c r="F12" s="40" t="s">
        <v>13</v>
      </c>
      <c r="G12" s="40" t="s">
        <v>84</v>
      </c>
      <c r="H12" s="40" t="s">
        <v>85</v>
      </c>
      <c r="I12" s="40" t="s">
        <v>86</v>
      </c>
      <c r="J12" s="40" t="s">
        <v>87</v>
      </c>
      <c r="K12" s="41" t="s">
        <v>99</v>
      </c>
      <c r="L12" t="s">
        <v>694</v>
      </c>
      <c r="M12" s="40" t="s">
        <v>787</v>
      </c>
      <c r="N12" s="40" t="s">
        <v>788</v>
      </c>
    </row>
    <row r="13" spans="1:14" ht="24.95" customHeight="1">
      <c r="A13" s="38">
        <v>1</v>
      </c>
      <c r="B13" s="42" t="s">
        <v>280</v>
      </c>
      <c r="C13" s="42" t="s">
        <v>153</v>
      </c>
      <c r="D13" s="50" t="s">
        <v>402</v>
      </c>
      <c r="E13" s="36" t="s">
        <v>473</v>
      </c>
      <c r="F13" s="44">
        <v>42</v>
      </c>
      <c r="G13" s="36" t="s">
        <v>620</v>
      </c>
      <c r="H13" s="36">
        <v>902268150</v>
      </c>
      <c r="I13" s="36"/>
      <c r="J13" s="36" t="s">
        <v>735</v>
      </c>
      <c r="K13" s="56" t="s">
        <v>863</v>
      </c>
      <c r="L13" t="s">
        <v>693</v>
      </c>
      <c r="M13" s="53"/>
      <c r="N13" s="53"/>
    </row>
    <row r="14" spans="1:14" ht="24.95" customHeight="1">
      <c r="A14" s="38">
        <v>2</v>
      </c>
      <c r="B14" s="42" t="s">
        <v>284</v>
      </c>
      <c r="C14" s="42" t="s">
        <v>156</v>
      </c>
      <c r="D14" s="50" t="s">
        <v>406</v>
      </c>
      <c r="E14" s="36" t="s">
        <v>474</v>
      </c>
      <c r="F14" s="44">
        <v>37</v>
      </c>
      <c r="G14" s="36" t="s">
        <v>620</v>
      </c>
      <c r="H14" s="36">
        <v>902268150</v>
      </c>
      <c r="I14" s="36"/>
      <c r="J14" s="36" t="s">
        <v>735</v>
      </c>
      <c r="K14" s="56" t="s">
        <v>863</v>
      </c>
      <c r="L14" t="s">
        <v>693</v>
      </c>
      <c r="M14" s="53"/>
      <c r="N14" s="53"/>
    </row>
    <row r="15" spans="1:14" ht="24.95" customHeight="1">
      <c r="A15" s="38">
        <v>3</v>
      </c>
      <c r="B15" s="54" t="s">
        <v>338</v>
      </c>
      <c r="C15" s="54" t="s">
        <v>556</v>
      </c>
      <c r="D15" s="50" t="s">
        <v>576</v>
      </c>
      <c r="E15" s="49" t="s">
        <v>474</v>
      </c>
      <c r="F15" s="55">
        <v>54</v>
      </c>
      <c r="G15" s="49"/>
      <c r="H15" s="49"/>
      <c r="I15" s="49"/>
      <c r="J15" s="49" t="s">
        <v>717</v>
      </c>
      <c r="K15" s="56" t="s">
        <v>863</v>
      </c>
      <c r="L15" t="s">
        <v>692</v>
      </c>
      <c r="M15" s="53" t="s">
        <v>786</v>
      </c>
      <c r="N15" s="53" t="s">
        <v>786</v>
      </c>
    </row>
    <row r="16" spans="1:14" ht="24.95" customHeight="1">
      <c r="A16" s="38">
        <v>4</v>
      </c>
      <c r="B16" s="42" t="s">
        <v>313</v>
      </c>
      <c r="C16" s="42" t="s">
        <v>186</v>
      </c>
      <c r="D16" s="50">
        <v>46754099</v>
      </c>
      <c r="E16" s="36" t="s">
        <v>473</v>
      </c>
      <c r="F16" s="44">
        <v>29</v>
      </c>
      <c r="G16" s="36"/>
      <c r="H16" s="36">
        <v>951365542</v>
      </c>
      <c r="I16" s="36"/>
      <c r="J16" s="36" t="s">
        <v>778</v>
      </c>
      <c r="K16" s="56" t="s">
        <v>863</v>
      </c>
      <c r="L16" t="s">
        <v>693</v>
      </c>
      <c r="M16" s="53"/>
      <c r="N16" s="53"/>
    </row>
    <row r="17" spans="1:14" ht="24.95" customHeight="1">
      <c r="A17" s="38">
        <v>5</v>
      </c>
      <c r="B17" s="42" t="s">
        <v>332</v>
      </c>
      <c r="C17" s="42" t="s">
        <v>209</v>
      </c>
      <c r="D17" s="50" t="s">
        <v>455</v>
      </c>
      <c r="E17" s="36" t="s">
        <v>473</v>
      </c>
      <c r="F17" s="44">
        <v>34</v>
      </c>
      <c r="G17" s="36" t="s">
        <v>840</v>
      </c>
      <c r="H17" s="36">
        <v>954134781</v>
      </c>
      <c r="I17" s="36"/>
      <c r="J17" s="36" t="s">
        <v>708</v>
      </c>
      <c r="K17" s="56" t="s">
        <v>863</v>
      </c>
      <c r="L17" t="s">
        <v>692</v>
      </c>
      <c r="M17" s="53" t="s">
        <v>786</v>
      </c>
      <c r="N17" s="53" t="s">
        <v>786</v>
      </c>
    </row>
    <row r="18" spans="1:14" ht="24.95" customHeight="1">
      <c r="A18" s="38">
        <v>6</v>
      </c>
      <c r="B18" s="42" t="s">
        <v>235</v>
      </c>
      <c r="C18" s="42" t="s">
        <v>110</v>
      </c>
      <c r="D18" s="50" t="s">
        <v>358</v>
      </c>
      <c r="E18" s="36" t="s">
        <v>473</v>
      </c>
      <c r="F18" s="44">
        <v>54</v>
      </c>
      <c r="G18" s="36"/>
      <c r="H18" s="36">
        <v>999397767</v>
      </c>
      <c r="I18" s="36"/>
      <c r="J18" s="36" t="s">
        <v>724</v>
      </c>
      <c r="K18" s="56" t="s">
        <v>863</v>
      </c>
      <c r="L18" t="s">
        <v>692</v>
      </c>
      <c r="M18" s="53" t="s">
        <v>786</v>
      </c>
      <c r="N18" s="53" t="s">
        <v>786</v>
      </c>
    </row>
    <row r="19" spans="1:14" ht="24.95" customHeight="1">
      <c r="A19" s="38">
        <v>7</v>
      </c>
      <c r="B19" s="54" t="s">
        <v>754</v>
      </c>
      <c r="C19" s="54" t="s">
        <v>211</v>
      </c>
      <c r="D19" s="50">
        <v>8507370</v>
      </c>
      <c r="E19" s="49" t="s">
        <v>473</v>
      </c>
      <c r="F19" s="55">
        <v>56</v>
      </c>
      <c r="G19" s="49" t="s">
        <v>828</v>
      </c>
      <c r="H19" s="49"/>
      <c r="I19" s="49"/>
      <c r="J19" s="49" t="s">
        <v>719</v>
      </c>
      <c r="K19" s="56" t="s">
        <v>863</v>
      </c>
      <c r="L19" t="s">
        <v>692</v>
      </c>
      <c r="M19" s="53" t="s">
        <v>786</v>
      </c>
      <c r="N19" s="53" t="s">
        <v>786</v>
      </c>
    </row>
    <row r="20" spans="1:14" ht="24.95" customHeight="1">
      <c r="A20" s="38">
        <v>8</v>
      </c>
      <c r="B20" s="42" t="s">
        <v>268</v>
      </c>
      <c r="C20" s="42" t="s">
        <v>141</v>
      </c>
      <c r="D20" s="50" t="s">
        <v>390</v>
      </c>
      <c r="E20" s="36" t="s">
        <v>473</v>
      </c>
      <c r="F20" s="44">
        <v>28</v>
      </c>
      <c r="G20" s="36" t="s">
        <v>848</v>
      </c>
      <c r="H20" s="36">
        <v>999099857</v>
      </c>
      <c r="I20" s="36"/>
      <c r="J20" s="36" t="s">
        <v>720</v>
      </c>
      <c r="K20" s="56" t="s">
        <v>863</v>
      </c>
      <c r="L20" t="s">
        <v>692</v>
      </c>
      <c r="M20" s="53" t="s">
        <v>786</v>
      </c>
      <c r="N20" s="53" t="s">
        <v>786</v>
      </c>
    </row>
    <row r="21" spans="1:14" ht="24.95" customHeight="1">
      <c r="A21" s="38">
        <v>9</v>
      </c>
      <c r="B21" s="54" t="s">
        <v>537</v>
      </c>
      <c r="C21" s="54" t="s">
        <v>558</v>
      </c>
      <c r="D21" s="50">
        <v>10506993</v>
      </c>
      <c r="E21" s="49" t="s">
        <v>473</v>
      </c>
      <c r="F21" s="55">
        <v>53</v>
      </c>
      <c r="G21" s="49" t="s">
        <v>822</v>
      </c>
      <c r="H21" s="49">
        <v>992947249</v>
      </c>
      <c r="I21" s="49"/>
      <c r="J21" s="49" t="s">
        <v>823</v>
      </c>
      <c r="K21" s="56" t="s">
        <v>863</v>
      </c>
      <c r="L21" t="s">
        <v>692</v>
      </c>
      <c r="M21" s="53" t="s">
        <v>786</v>
      </c>
      <c r="N21" s="53" t="s">
        <v>786</v>
      </c>
    </row>
    <row r="22" spans="1:14" ht="24.95" customHeight="1">
      <c r="A22" s="38">
        <v>10</v>
      </c>
      <c r="B22" s="42" t="s">
        <v>239</v>
      </c>
      <c r="C22" s="42" t="s">
        <v>144</v>
      </c>
      <c r="D22" s="50" t="s">
        <v>393</v>
      </c>
      <c r="E22" s="36" t="s">
        <v>473</v>
      </c>
      <c r="F22" s="44">
        <v>20</v>
      </c>
      <c r="G22" s="36" t="s">
        <v>617</v>
      </c>
      <c r="H22" s="36"/>
      <c r="I22" s="36"/>
      <c r="J22" s="36" t="s">
        <v>618</v>
      </c>
      <c r="K22" s="56" t="s">
        <v>863</v>
      </c>
      <c r="L22" t="s">
        <v>693</v>
      </c>
      <c r="M22" s="53"/>
      <c r="N22" s="53"/>
    </row>
    <row r="23" spans="1:14" ht="24.95" customHeight="1">
      <c r="A23" s="38">
        <v>11</v>
      </c>
      <c r="B23" s="42" t="s">
        <v>272</v>
      </c>
      <c r="C23" s="42" t="s">
        <v>144</v>
      </c>
      <c r="D23" s="50" t="s">
        <v>394</v>
      </c>
      <c r="E23" s="36" t="s">
        <v>473</v>
      </c>
      <c r="F23" s="44">
        <v>22</v>
      </c>
      <c r="G23" s="36" t="s">
        <v>619</v>
      </c>
      <c r="H23" s="36" t="s">
        <v>493</v>
      </c>
      <c r="I23" s="36"/>
      <c r="J23" s="36" t="s">
        <v>618</v>
      </c>
      <c r="K23" s="56" t="s">
        <v>863</v>
      </c>
      <c r="L23" t="s">
        <v>693</v>
      </c>
      <c r="M23" s="53"/>
      <c r="N23" s="53"/>
    </row>
    <row r="24" spans="1:14" ht="24.95" customHeight="1">
      <c r="A24" s="38">
        <v>12</v>
      </c>
      <c r="B24" s="42" t="s">
        <v>301</v>
      </c>
      <c r="C24" s="42" t="s">
        <v>175</v>
      </c>
      <c r="D24" s="50" t="s">
        <v>428</v>
      </c>
      <c r="E24" s="36" t="s">
        <v>474</v>
      </c>
      <c r="F24" s="44">
        <v>26</v>
      </c>
      <c r="G24" s="36"/>
      <c r="H24" s="36" t="s">
        <v>507</v>
      </c>
      <c r="I24" s="36"/>
      <c r="J24" s="36" t="s">
        <v>777</v>
      </c>
      <c r="K24" s="56" t="s">
        <v>863</v>
      </c>
      <c r="L24" t="s">
        <v>693</v>
      </c>
      <c r="M24" s="53"/>
      <c r="N24" s="53"/>
    </row>
    <row r="25" spans="1:14" ht="24.95" customHeight="1">
      <c r="A25" s="38">
        <v>13</v>
      </c>
      <c r="B25" s="42" t="s">
        <v>324</v>
      </c>
      <c r="C25" s="42" t="s">
        <v>201</v>
      </c>
      <c r="D25" s="50" t="s">
        <v>447</v>
      </c>
      <c r="E25" s="36" t="s">
        <v>473</v>
      </c>
      <c r="F25" s="44">
        <v>18</v>
      </c>
      <c r="G25" s="36" t="s">
        <v>850</v>
      </c>
      <c r="H25" s="36"/>
      <c r="I25" s="36"/>
      <c r="J25" s="36" t="s">
        <v>697</v>
      </c>
      <c r="K25" s="56" t="s">
        <v>863</v>
      </c>
      <c r="L25" t="s">
        <v>693</v>
      </c>
      <c r="M25" s="53" t="s">
        <v>786</v>
      </c>
      <c r="N25" s="53" t="s">
        <v>786</v>
      </c>
    </row>
    <row r="26" spans="1:14" ht="24.95" customHeight="1">
      <c r="A26" s="38">
        <v>14</v>
      </c>
      <c r="B26" s="42" t="s">
        <v>226</v>
      </c>
      <c r="C26" s="42" t="s">
        <v>104</v>
      </c>
      <c r="D26" s="50" t="s">
        <v>350</v>
      </c>
      <c r="E26" s="36" t="s">
        <v>474</v>
      </c>
      <c r="F26" s="44">
        <v>78</v>
      </c>
      <c r="G26" s="36" t="s">
        <v>837</v>
      </c>
      <c r="H26" s="36">
        <v>999397767</v>
      </c>
      <c r="I26" s="36"/>
      <c r="J26" s="36" t="s">
        <v>739</v>
      </c>
      <c r="K26" s="56" t="s">
        <v>863</v>
      </c>
      <c r="L26" t="s">
        <v>692</v>
      </c>
      <c r="M26" s="53" t="s">
        <v>786</v>
      </c>
      <c r="N26" s="53" t="s">
        <v>786</v>
      </c>
    </row>
    <row r="27" spans="1:14" ht="24.95" customHeight="1">
      <c r="A27" s="38">
        <v>15</v>
      </c>
      <c r="B27" s="42" t="s">
        <v>255</v>
      </c>
      <c r="C27" s="42" t="s">
        <v>130</v>
      </c>
      <c r="D27" s="50" t="s">
        <v>377</v>
      </c>
      <c r="E27" s="36" t="s">
        <v>474</v>
      </c>
      <c r="F27" s="44">
        <v>45</v>
      </c>
      <c r="G27" s="36" t="s">
        <v>791</v>
      </c>
      <c r="H27" s="36" t="s">
        <v>484</v>
      </c>
      <c r="I27" s="36"/>
      <c r="J27" s="36" t="s">
        <v>728</v>
      </c>
      <c r="K27" s="56" t="s">
        <v>863</v>
      </c>
      <c r="L27" t="s">
        <v>692</v>
      </c>
      <c r="M27" s="53" t="s">
        <v>786</v>
      </c>
      <c r="N27" s="53" t="s">
        <v>786</v>
      </c>
    </row>
    <row r="28" spans="1:14" ht="24.95" customHeight="1">
      <c r="A28" s="38">
        <v>16</v>
      </c>
      <c r="B28" s="42" t="s">
        <v>247</v>
      </c>
      <c r="C28" s="42" t="s">
        <v>120</v>
      </c>
      <c r="D28" s="50" t="s">
        <v>369</v>
      </c>
      <c r="E28" s="36" t="s">
        <v>473</v>
      </c>
      <c r="F28" s="44">
        <v>50</v>
      </c>
      <c r="G28" s="36" t="s">
        <v>663</v>
      </c>
      <c r="H28" s="36">
        <v>924874936</v>
      </c>
      <c r="I28" s="36"/>
      <c r="J28" s="36" t="s">
        <v>664</v>
      </c>
      <c r="K28" s="56" t="s">
        <v>863</v>
      </c>
      <c r="L28" t="s">
        <v>693</v>
      </c>
      <c r="M28" s="53"/>
      <c r="N28" s="53"/>
    </row>
    <row r="29" spans="1:14" ht="24.95" customHeight="1">
      <c r="A29" s="38">
        <v>17</v>
      </c>
      <c r="B29" s="42" t="s">
        <v>310</v>
      </c>
      <c r="C29" s="42" t="s">
        <v>183</v>
      </c>
      <c r="D29" s="50" t="s">
        <v>439</v>
      </c>
      <c r="E29" s="36" t="s">
        <v>474</v>
      </c>
      <c r="F29" s="44">
        <v>47</v>
      </c>
      <c r="G29" s="36" t="s">
        <v>680</v>
      </c>
      <c r="H29" s="36" t="s">
        <v>512</v>
      </c>
      <c r="I29" s="36"/>
      <c r="J29" s="36" t="s">
        <v>681</v>
      </c>
      <c r="K29" s="56" t="s">
        <v>863</v>
      </c>
      <c r="L29" t="s">
        <v>693</v>
      </c>
      <c r="M29" s="53"/>
      <c r="N29" s="53"/>
    </row>
    <row r="30" spans="1:14" ht="24.95" customHeight="1">
      <c r="A30" s="38">
        <v>18</v>
      </c>
      <c r="B30" s="42" t="s">
        <v>302</v>
      </c>
      <c r="C30" s="42" t="s">
        <v>176</v>
      </c>
      <c r="D30" s="50" t="s">
        <v>429</v>
      </c>
      <c r="E30" s="36" t="s">
        <v>473</v>
      </c>
      <c r="F30" s="44">
        <v>22</v>
      </c>
      <c r="G30" s="36" t="s">
        <v>642</v>
      </c>
      <c r="H30" s="36" t="s">
        <v>508</v>
      </c>
      <c r="I30" s="36"/>
      <c r="J30" s="36" t="s">
        <v>643</v>
      </c>
      <c r="K30" s="56" t="s">
        <v>863</v>
      </c>
      <c r="L30" t="s">
        <v>693</v>
      </c>
      <c r="M30" s="53"/>
      <c r="N30" s="53"/>
    </row>
    <row r="31" spans="1:14" ht="24.95" customHeight="1">
      <c r="A31" s="38">
        <v>19</v>
      </c>
      <c r="B31" s="42" t="s">
        <v>331</v>
      </c>
      <c r="C31" s="42" t="s">
        <v>208</v>
      </c>
      <c r="D31" s="50" t="s">
        <v>454</v>
      </c>
      <c r="E31" s="36" t="s">
        <v>473</v>
      </c>
      <c r="F31" s="44">
        <v>52</v>
      </c>
      <c r="G31" s="36" t="s">
        <v>835</v>
      </c>
      <c r="H31" s="36">
        <v>993160016</v>
      </c>
      <c r="I31" s="36"/>
      <c r="J31" s="36" t="s">
        <v>615</v>
      </c>
      <c r="K31" s="56" t="s">
        <v>863</v>
      </c>
      <c r="L31" t="s">
        <v>692</v>
      </c>
      <c r="M31" s="53" t="s">
        <v>786</v>
      </c>
      <c r="N31" s="53" t="s">
        <v>786</v>
      </c>
    </row>
    <row r="32" spans="1:14" ht="24.95" customHeight="1">
      <c r="A32" s="38">
        <v>20</v>
      </c>
      <c r="B32" s="42" t="s">
        <v>335</v>
      </c>
      <c r="C32" s="42" t="s">
        <v>212</v>
      </c>
      <c r="D32" s="50" t="s">
        <v>458</v>
      </c>
      <c r="E32" s="36" t="s">
        <v>474</v>
      </c>
      <c r="F32" s="44">
        <v>30</v>
      </c>
      <c r="G32" s="36" t="s">
        <v>806</v>
      </c>
      <c r="H32" s="36">
        <v>960667446</v>
      </c>
      <c r="I32" s="36"/>
      <c r="J32" s="36" t="s">
        <v>615</v>
      </c>
      <c r="K32" s="56" t="s">
        <v>863</v>
      </c>
      <c r="L32" t="s">
        <v>692</v>
      </c>
      <c r="M32" s="53" t="s">
        <v>786</v>
      </c>
      <c r="N32" s="53" t="s">
        <v>786</v>
      </c>
    </row>
    <row r="33" spans="1:14" ht="24.95" customHeight="1">
      <c r="A33" s="38">
        <v>21</v>
      </c>
      <c r="B33" s="42" t="s">
        <v>333</v>
      </c>
      <c r="C33" s="42" t="s">
        <v>217</v>
      </c>
      <c r="D33" s="50" t="s">
        <v>462</v>
      </c>
      <c r="E33" s="36" t="s">
        <v>474</v>
      </c>
      <c r="F33" s="44">
        <v>41</v>
      </c>
      <c r="G33" s="36" t="s">
        <v>817</v>
      </c>
      <c r="H33" s="36">
        <v>986230104</v>
      </c>
      <c r="I33" s="36"/>
      <c r="J33" s="36" t="s">
        <v>727</v>
      </c>
      <c r="K33" s="56" t="s">
        <v>863</v>
      </c>
      <c r="L33" t="s">
        <v>692</v>
      </c>
      <c r="M33" s="53" t="s">
        <v>786</v>
      </c>
      <c r="N33" s="53" t="s">
        <v>786</v>
      </c>
    </row>
    <row r="34" spans="1:14" ht="24.95" customHeight="1">
      <c r="A34" s="38">
        <v>22</v>
      </c>
      <c r="B34" s="54" t="s">
        <v>532</v>
      </c>
      <c r="C34" s="54" t="s">
        <v>550</v>
      </c>
      <c r="D34" s="50" t="s">
        <v>572</v>
      </c>
      <c r="E34" s="49" t="s">
        <v>474</v>
      </c>
      <c r="F34" s="55">
        <v>45</v>
      </c>
      <c r="G34" s="49" t="s">
        <v>802</v>
      </c>
      <c r="H34" s="49">
        <v>996038834</v>
      </c>
      <c r="I34" s="49"/>
      <c r="J34" s="49" t="s">
        <v>726</v>
      </c>
      <c r="K34" s="56" t="s">
        <v>863</v>
      </c>
      <c r="L34" t="s">
        <v>692</v>
      </c>
      <c r="M34" s="53" t="s">
        <v>786</v>
      </c>
      <c r="N34" s="53" t="s">
        <v>786</v>
      </c>
    </row>
    <row r="35" spans="1:14" ht="24.95" customHeight="1">
      <c r="A35" s="38">
        <v>23</v>
      </c>
      <c r="B35" s="42" t="s">
        <v>277</v>
      </c>
      <c r="C35" s="42" t="s">
        <v>150</v>
      </c>
      <c r="D35" s="50" t="s">
        <v>399</v>
      </c>
      <c r="E35" s="36" t="s">
        <v>474</v>
      </c>
      <c r="F35" s="44">
        <v>39</v>
      </c>
      <c r="G35" s="36"/>
      <c r="H35" s="36" t="s">
        <v>496</v>
      </c>
      <c r="I35" s="36"/>
      <c r="J35" s="36" t="s">
        <v>775</v>
      </c>
      <c r="K35" s="56" t="s">
        <v>863</v>
      </c>
      <c r="L35" t="s">
        <v>693</v>
      </c>
      <c r="M35" s="53"/>
      <c r="N35" s="53"/>
    </row>
    <row r="36" spans="1:14" ht="24.95" customHeight="1">
      <c r="A36" s="38">
        <v>24</v>
      </c>
      <c r="B36" s="42" t="s">
        <v>230</v>
      </c>
      <c r="C36" s="42" t="s">
        <v>105</v>
      </c>
      <c r="D36" s="50" t="s">
        <v>353</v>
      </c>
      <c r="E36" s="36" t="s">
        <v>474</v>
      </c>
      <c r="F36" s="44">
        <v>57</v>
      </c>
      <c r="G36" s="36" t="s">
        <v>623</v>
      </c>
      <c r="H36" s="36" t="s">
        <v>475</v>
      </c>
      <c r="I36" s="36"/>
      <c r="J36" s="36" t="s">
        <v>713</v>
      </c>
      <c r="K36" s="56" t="s">
        <v>863</v>
      </c>
      <c r="L36" t="s">
        <v>693</v>
      </c>
      <c r="M36" s="53"/>
      <c r="N36" s="53"/>
    </row>
    <row r="37" spans="1:14" ht="24.95" customHeight="1">
      <c r="A37" s="38">
        <v>25</v>
      </c>
      <c r="B37" s="42" t="s">
        <v>304</v>
      </c>
      <c r="C37" s="42" t="s">
        <v>810</v>
      </c>
      <c r="D37" s="50" t="s">
        <v>431</v>
      </c>
      <c r="E37" s="36" t="s">
        <v>473</v>
      </c>
      <c r="F37" s="44">
        <v>21</v>
      </c>
      <c r="G37" s="36" t="s">
        <v>811</v>
      </c>
      <c r="H37" s="36"/>
      <c r="I37" s="36"/>
      <c r="J37" s="36" t="s">
        <v>713</v>
      </c>
      <c r="K37" s="56" t="s">
        <v>863</v>
      </c>
      <c r="L37" t="s">
        <v>692</v>
      </c>
      <c r="M37" s="53" t="s">
        <v>786</v>
      </c>
      <c r="N37" s="53" t="s">
        <v>786</v>
      </c>
    </row>
    <row r="38" spans="1:14" ht="24.95" customHeight="1">
      <c r="A38" s="38">
        <v>26</v>
      </c>
      <c r="B38" s="42" t="s">
        <v>321</v>
      </c>
      <c r="C38" s="42" t="s">
        <v>196</v>
      </c>
      <c r="D38" s="50">
        <v>44787586</v>
      </c>
      <c r="E38" s="36" t="s">
        <v>474</v>
      </c>
      <c r="F38" s="44">
        <v>32</v>
      </c>
      <c r="G38" s="36" t="s">
        <v>689</v>
      </c>
      <c r="H38" s="36">
        <v>998728773</v>
      </c>
      <c r="I38" s="36"/>
      <c r="J38" s="36" t="s">
        <v>690</v>
      </c>
      <c r="K38" s="56" t="s">
        <v>863</v>
      </c>
      <c r="L38" t="s">
        <v>693</v>
      </c>
      <c r="M38" s="53"/>
      <c r="N38" s="53"/>
    </row>
    <row r="39" spans="1:14" ht="24.95" customHeight="1">
      <c r="A39" s="38">
        <v>27</v>
      </c>
      <c r="B39" s="42" t="s">
        <v>344</v>
      </c>
      <c r="C39" s="42" t="s">
        <v>220</v>
      </c>
      <c r="D39" s="50" t="s">
        <v>468</v>
      </c>
      <c r="E39" s="36" t="s">
        <v>473</v>
      </c>
      <c r="F39" s="44">
        <v>43</v>
      </c>
      <c r="G39" s="36" t="s">
        <v>669</v>
      </c>
      <c r="H39" s="36"/>
      <c r="I39" s="36"/>
      <c r="J39" s="36" t="s">
        <v>670</v>
      </c>
      <c r="K39" s="56" t="s">
        <v>863</v>
      </c>
      <c r="L39" t="s">
        <v>693</v>
      </c>
      <c r="M39" s="53"/>
      <c r="N39" s="53"/>
    </row>
    <row r="40" spans="1:14" ht="24.95" customHeight="1">
      <c r="A40" s="38">
        <v>28</v>
      </c>
      <c r="B40" s="42" t="s">
        <v>244</v>
      </c>
      <c r="C40" s="42" t="s">
        <v>190</v>
      </c>
      <c r="D40" s="50">
        <v>72345614</v>
      </c>
      <c r="E40" s="36" t="s">
        <v>473</v>
      </c>
      <c r="F40" s="44">
        <v>25</v>
      </c>
      <c r="G40" s="36" t="s">
        <v>611</v>
      </c>
      <c r="H40" s="36"/>
      <c r="I40" s="36"/>
      <c r="J40" s="36" t="s">
        <v>612</v>
      </c>
      <c r="K40" s="56" t="s">
        <v>863</v>
      </c>
      <c r="L40" t="s">
        <v>693</v>
      </c>
      <c r="M40" s="53"/>
      <c r="N40" s="53"/>
    </row>
    <row r="41" spans="1:14" ht="24.95" customHeight="1">
      <c r="A41" s="38">
        <v>29</v>
      </c>
      <c r="B41" s="42" t="s">
        <v>228</v>
      </c>
      <c r="C41" s="42" t="s">
        <v>782</v>
      </c>
      <c r="D41" s="50" t="s">
        <v>351</v>
      </c>
      <c r="E41" s="36" t="s">
        <v>474</v>
      </c>
      <c r="F41" s="44">
        <v>51</v>
      </c>
      <c r="G41" s="36" t="s">
        <v>789</v>
      </c>
      <c r="H41" s="36">
        <v>939643551</v>
      </c>
      <c r="I41" s="36"/>
      <c r="J41" s="36" t="s">
        <v>714</v>
      </c>
      <c r="K41" s="56" t="s">
        <v>863</v>
      </c>
      <c r="L41" t="s">
        <v>692</v>
      </c>
      <c r="M41" s="53" t="s">
        <v>786</v>
      </c>
      <c r="N41" s="53" t="s">
        <v>786</v>
      </c>
    </row>
    <row r="42" spans="1:14" ht="24.95" customHeight="1">
      <c r="A42" s="38">
        <v>30</v>
      </c>
      <c r="B42" s="42" t="s">
        <v>238</v>
      </c>
      <c r="C42" s="42" t="s">
        <v>112</v>
      </c>
      <c r="D42" s="50" t="s">
        <v>361</v>
      </c>
      <c r="E42" s="36" t="s">
        <v>473</v>
      </c>
      <c r="F42" s="44">
        <v>70</v>
      </c>
      <c r="G42" s="36" t="s">
        <v>796</v>
      </c>
      <c r="H42" s="36" t="s">
        <v>577</v>
      </c>
      <c r="I42" s="36"/>
      <c r="J42" s="36" t="s">
        <v>714</v>
      </c>
      <c r="K42" s="56" t="s">
        <v>863</v>
      </c>
      <c r="L42" t="s">
        <v>692</v>
      </c>
      <c r="M42" s="53" t="s">
        <v>786</v>
      </c>
      <c r="N42" s="53" t="s">
        <v>786</v>
      </c>
    </row>
    <row r="43" spans="1:14" ht="24.95" customHeight="1">
      <c r="A43" s="38">
        <v>31</v>
      </c>
      <c r="B43" s="42" t="s">
        <v>293</v>
      </c>
      <c r="C43" s="42" t="s">
        <v>168</v>
      </c>
      <c r="D43" s="50" t="s">
        <v>419</v>
      </c>
      <c r="E43" s="36" t="s">
        <v>473</v>
      </c>
      <c r="F43" s="44">
        <v>30</v>
      </c>
      <c r="G43" s="36" t="s">
        <v>621</v>
      </c>
      <c r="H43" s="36">
        <v>989545861</v>
      </c>
      <c r="I43" s="36"/>
      <c r="J43" s="36" t="s">
        <v>622</v>
      </c>
      <c r="K43" s="56" t="s">
        <v>863</v>
      </c>
      <c r="L43" t="s">
        <v>693</v>
      </c>
      <c r="M43" s="53"/>
      <c r="N43" s="53"/>
    </row>
    <row r="44" spans="1:14" ht="24.95" customHeight="1">
      <c r="A44" s="38">
        <v>32</v>
      </c>
      <c r="B44" s="42" t="s">
        <v>315</v>
      </c>
      <c r="C44" s="42" t="s">
        <v>188</v>
      </c>
      <c r="D44" s="50" t="s">
        <v>441</v>
      </c>
      <c r="E44" s="36" t="s">
        <v>473</v>
      </c>
      <c r="F44" s="44">
        <v>49</v>
      </c>
      <c r="G44" s="36" t="s">
        <v>581</v>
      </c>
      <c r="H44" s="36"/>
      <c r="I44" s="36"/>
      <c r="J44" s="36" t="s">
        <v>582</v>
      </c>
      <c r="K44" s="56" t="s">
        <v>863</v>
      </c>
      <c r="L44" t="s">
        <v>693</v>
      </c>
      <c r="M44" s="53"/>
      <c r="N44" s="53"/>
    </row>
    <row r="45" spans="1:14" ht="24.95" customHeight="1">
      <c r="A45" s="38">
        <v>33</v>
      </c>
      <c r="B45" s="42" t="s">
        <v>312</v>
      </c>
      <c r="C45" s="42" t="s">
        <v>185</v>
      </c>
      <c r="D45" s="50">
        <v>43590783</v>
      </c>
      <c r="E45" s="36" t="s">
        <v>474</v>
      </c>
      <c r="F45" s="44">
        <v>35</v>
      </c>
      <c r="G45" s="36"/>
      <c r="H45" s="36">
        <v>982419363</v>
      </c>
      <c r="I45" s="36"/>
      <c r="J45" s="36" t="s">
        <v>725</v>
      </c>
      <c r="K45" s="56" t="s">
        <v>863</v>
      </c>
      <c r="L45" t="s">
        <v>692</v>
      </c>
      <c r="M45" s="53" t="s">
        <v>786</v>
      </c>
      <c r="N45" s="53" t="s">
        <v>786</v>
      </c>
    </row>
    <row r="46" spans="1:14" ht="24.95" customHeight="1">
      <c r="A46" s="38">
        <v>34</v>
      </c>
      <c r="B46" s="42" t="s">
        <v>343</v>
      </c>
      <c r="C46" s="42" t="s">
        <v>219</v>
      </c>
      <c r="D46" s="50" t="s">
        <v>467</v>
      </c>
      <c r="E46" s="36" t="s">
        <v>473</v>
      </c>
      <c r="F46" s="44">
        <v>27</v>
      </c>
      <c r="G46" s="36" t="s">
        <v>613</v>
      </c>
      <c r="H46" s="36">
        <v>977978152</v>
      </c>
      <c r="I46" s="36"/>
      <c r="J46" s="36" t="s">
        <v>614</v>
      </c>
      <c r="K46" s="56" t="s">
        <v>863</v>
      </c>
      <c r="L46" t="s">
        <v>693</v>
      </c>
      <c r="M46" s="53"/>
      <c r="N46" s="53"/>
    </row>
    <row r="47" spans="1:14" ht="24.95" customHeight="1">
      <c r="A47" s="38">
        <v>35</v>
      </c>
      <c r="B47" s="42" t="s">
        <v>629</v>
      </c>
      <c r="C47" s="42" t="s">
        <v>199</v>
      </c>
      <c r="D47" s="50" t="s">
        <v>445</v>
      </c>
      <c r="E47" s="36" t="s">
        <v>474</v>
      </c>
      <c r="F47" s="44">
        <v>55</v>
      </c>
      <c r="G47" s="36" t="s">
        <v>630</v>
      </c>
      <c r="H47" s="36"/>
      <c r="I47" s="36"/>
      <c r="J47" s="36" t="s">
        <v>631</v>
      </c>
      <c r="K47" s="56" t="s">
        <v>863</v>
      </c>
      <c r="L47" t="s">
        <v>693</v>
      </c>
      <c r="M47" s="53"/>
      <c r="N47" s="53"/>
    </row>
    <row r="48" spans="1:14" ht="24.95" customHeight="1">
      <c r="A48" s="38">
        <v>36</v>
      </c>
      <c r="B48" s="42" t="s">
        <v>323</v>
      </c>
      <c r="C48" s="42" t="s">
        <v>200</v>
      </c>
      <c r="D48" s="50" t="s">
        <v>446</v>
      </c>
      <c r="E48" s="36" t="s">
        <v>473</v>
      </c>
      <c r="F48" s="44">
        <v>26</v>
      </c>
      <c r="G48" s="36" t="s">
        <v>630</v>
      </c>
      <c r="H48" s="36"/>
      <c r="I48" s="36"/>
      <c r="J48" s="36" t="s">
        <v>631</v>
      </c>
      <c r="K48" s="56" t="s">
        <v>863</v>
      </c>
      <c r="L48" t="s">
        <v>693</v>
      </c>
      <c r="M48" s="53"/>
      <c r="N48" s="53"/>
    </row>
    <row r="49" spans="1:14" ht="24.95" customHeight="1">
      <c r="A49" s="38">
        <v>37</v>
      </c>
      <c r="B49" s="42" t="s">
        <v>347</v>
      </c>
      <c r="C49" s="42" t="s">
        <v>223</v>
      </c>
      <c r="D49" s="50" t="s">
        <v>471</v>
      </c>
      <c r="E49" s="36" t="s">
        <v>474</v>
      </c>
      <c r="F49" s="44">
        <v>25</v>
      </c>
      <c r="G49" s="36"/>
      <c r="H49" s="36">
        <v>970894478</v>
      </c>
      <c r="I49" s="36"/>
      <c r="J49" s="36" t="s">
        <v>707</v>
      </c>
      <c r="K49" s="56" t="s">
        <v>863</v>
      </c>
      <c r="L49" t="s">
        <v>692</v>
      </c>
      <c r="M49" s="53" t="s">
        <v>786</v>
      </c>
      <c r="N49" s="53" t="s">
        <v>786</v>
      </c>
    </row>
    <row r="50" spans="1:14" ht="24.95" customHeight="1">
      <c r="A50" s="38">
        <v>38</v>
      </c>
      <c r="B50" s="54" t="s">
        <v>533</v>
      </c>
      <c r="C50" s="54" t="s">
        <v>551</v>
      </c>
      <c r="D50" s="50" t="s">
        <v>573</v>
      </c>
      <c r="E50" s="49" t="s">
        <v>474</v>
      </c>
      <c r="F50" s="55">
        <v>45</v>
      </c>
      <c r="G50" s="49"/>
      <c r="H50" s="49">
        <v>978254064</v>
      </c>
      <c r="I50" s="49"/>
      <c r="J50" s="49" t="s">
        <v>707</v>
      </c>
      <c r="K50" s="56" t="s">
        <v>863</v>
      </c>
      <c r="L50" t="s">
        <v>692</v>
      </c>
      <c r="M50" s="53" t="s">
        <v>786</v>
      </c>
      <c r="N50" s="53" t="s">
        <v>786</v>
      </c>
    </row>
    <row r="51" spans="1:14" ht="24.95" customHeight="1">
      <c r="A51" s="38">
        <v>39</v>
      </c>
      <c r="B51" s="42" t="s">
        <v>308</v>
      </c>
      <c r="C51" s="42" t="s">
        <v>182</v>
      </c>
      <c r="D51" s="50" t="s">
        <v>436</v>
      </c>
      <c r="E51" s="36" t="s">
        <v>474</v>
      </c>
      <c r="F51" s="44">
        <v>17</v>
      </c>
      <c r="G51" s="36" t="s">
        <v>843</v>
      </c>
      <c r="H51" s="36"/>
      <c r="I51" s="36"/>
      <c r="J51" s="36" t="s">
        <v>699</v>
      </c>
      <c r="K51" s="56" t="s">
        <v>863</v>
      </c>
      <c r="L51" t="s">
        <v>693</v>
      </c>
      <c r="M51" s="53" t="s">
        <v>786</v>
      </c>
      <c r="N51" s="53" t="s">
        <v>786</v>
      </c>
    </row>
    <row r="52" spans="1:14" ht="24.95" customHeight="1">
      <c r="A52" s="38">
        <v>40</v>
      </c>
      <c r="B52" s="42" t="s">
        <v>237</v>
      </c>
      <c r="C52" s="42" t="s">
        <v>112</v>
      </c>
      <c r="D52" s="50" t="s">
        <v>360</v>
      </c>
      <c r="E52" s="36" t="s">
        <v>474</v>
      </c>
      <c r="F52" s="44">
        <v>65</v>
      </c>
      <c r="G52" s="36" t="s">
        <v>816</v>
      </c>
      <c r="H52" s="36"/>
      <c r="I52" s="36"/>
      <c r="J52" s="36" t="s">
        <v>715</v>
      </c>
      <c r="K52" s="56" t="s">
        <v>863</v>
      </c>
      <c r="L52" t="s">
        <v>692</v>
      </c>
      <c r="M52" s="53" t="s">
        <v>786</v>
      </c>
      <c r="N52" s="53" t="s">
        <v>786</v>
      </c>
    </row>
    <row r="53" spans="1:14" ht="24.95" customHeight="1">
      <c r="A53" s="38">
        <v>41</v>
      </c>
      <c r="B53" s="42" t="s">
        <v>529</v>
      </c>
      <c r="C53" s="42" t="s">
        <v>547</v>
      </c>
      <c r="D53" s="50" t="s">
        <v>567</v>
      </c>
      <c r="E53" s="36" t="s">
        <v>473</v>
      </c>
      <c r="F53" s="44">
        <v>23</v>
      </c>
      <c r="G53" s="36" t="s">
        <v>816</v>
      </c>
      <c r="H53" s="36">
        <v>992006395</v>
      </c>
      <c r="I53" s="36"/>
      <c r="J53" s="36" t="s">
        <v>715</v>
      </c>
      <c r="K53" s="56" t="s">
        <v>863</v>
      </c>
      <c r="L53" t="s">
        <v>692</v>
      </c>
      <c r="M53" s="53" t="s">
        <v>786</v>
      </c>
      <c r="N53" s="53" t="s">
        <v>786</v>
      </c>
    </row>
    <row r="54" spans="1:14" ht="24.95" customHeight="1">
      <c r="A54" s="38">
        <v>42</v>
      </c>
      <c r="B54" s="42" t="s">
        <v>337</v>
      </c>
      <c r="C54" s="42" t="s">
        <v>213</v>
      </c>
      <c r="D54" s="50" t="s">
        <v>568</v>
      </c>
      <c r="E54" s="36" t="s">
        <v>473</v>
      </c>
      <c r="F54" s="44">
        <v>27</v>
      </c>
      <c r="G54" s="36"/>
      <c r="H54" s="36">
        <v>992006395</v>
      </c>
      <c r="I54" s="36"/>
      <c r="J54" s="36" t="s">
        <v>715</v>
      </c>
      <c r="K54" s="56" t="s">
        <v>863</v>
      </c>
      <c r="L54" t="s">
        <v>692</v>
      </c>
      <c r="M54" s="53" t="s">
        <v>786</v>
      </c>
      <c r="N54" s="53" t="s">
        <v>786</v>
      </c>
    </row>
    <row r="55" spans="1:14" ht="24.95" customHeight="1">
      <c r="A55" s="38">
        <v>43</v>
      </c>
      <c r="B55" s="54" t="s">
        <v>531</v>
      </c>
      <c r="C55" s="54" t="s">
        <v>549</v>
      </c>
      <c r="D55" s="50" t="s">
        <v>571</v>
      </c>
      <c r="E55" s="49" t="s">
        <v>473</v>
      </c>
      <c r="F55" s="55">
        <v>32</v>
      </c>
      <c r="G55" s="49"/>
      <c r="H55" s="49">
        <v>941632228</v>
      </c>
      <c r="I55" s="49"/>
      <c r="J55" s="49" t="s">
        <v>733</v>
      </c>
      <c r="K55" s="56" t="s">
        <v>863</v>
      </c>
      <c r="L55" t="s">
        <v>692</v>
      </c>
      <c r="M55" s="53" t="s">
        <v>786</v>
      </c>
      <c r="N55" s="53" t="s">
        <v>786</v>
      </c>
    </row>
    <row r="56" spans="1:14" ht="24.95" customHeight="1">
      <c r="A56" s="38">
        <v>44</v>
      </c>
      <c r="B56" s="54" t="s">
        <v>244</v>
      </c>
      <c r="C56" s="54" t="s">
        <v>549</v>
      </c>
      <c r="D56" s="50" t="s">
        <v>570</v>
      </c>
      <c r="E56" s="49" t="s">
        <v>473</v>
      </c>
      <c r="F56" s="55">
        <v>35</v>
      </c>
      <c r="G56" s="49"/>
      <c r="H56" s="49">
        <v>992377786</v>
      </c>
      <c r="I56" s="49"/>
      <c r="J56" s="49" t="s">
        <v>732</v>
      </c>
      <c r="K56" s="56" t="s">
        <v>863</v>
      </c>
      <c r="L56" t="s">
        <v>692</v>
      </c>
      <c r="M56" s="53" t="s">
        <v>786</v>
      </c>
      <c r="N56" s="53" t="s">
        <v>786</v>
      </c>
    </row>
    <row r="57" spans="1:14" ht="24.95" customHeight="1">
      <c r="A57" s="38">
        <v>45</v>
      </c>
      <c r="B57" s="54" t="s">
        <v>753</v>
      </c>
      <c r="C57" s="54" t="s">
        <v>112</v>
      </c>
      <c r="D57" s="50">
        <v>8048668</v>
      </c>
      <c r="E57" s="49" t="s">
        <v>473</v>
      </c>
      <c r="F57" s="55">
        <v>61</v>
      </c>
      <c r="G57" s="49" t="s">
        <v>831</v>
      </c>
      <c r="H57" s="49"/>
      <c r="I57" s="49"/>
      <c r="J57" s="49" t="s">
        <v>832</v>
      </c>
      <c r="K57" s="56" t="s">
        <v>863</v>
      </c>
      <c r="L57" t="s">
        <v>692</v>
      </c>
      <c r="M57" s="53" t="s">
        <v>786</v>
      </c>
      <c r="N57" s="53" t="s">
        <v>786</v>
      </c>
    </row>
    <row r="58" spans="1:14" ht="24.95" customHeight="1">
      <c r="A58" s="38">
        <v>46</v>
      </c>
      <c r="B58" s="42" t="s">
        <v>285</v>
      </c>
      <c r="C58" s="42" t="s">
        <v>160</v>
      </c>
      <c r="D58" s="50" t="s">
        <v>410</v>
      </c>
      <c r="E58" s="36" t="s">
        <v>474</v>
      </c>
      <c r="F58" s="44">
        <v>39</v>
      </c>
      <c r="G58" s="36" t="s">
        <v>659</v>
      </c>
      <c r="H58" s="36">
        <v>927787040</v>
      </c>
      <c r="I58" s="36"/>
      <c r="J58" s="36" t="s">
        <v>628</v>
      </c>
      <c r="K58" s="56" t="s">
        <v>863</v>
      </c>
      <c r="L58" t="s">
        <v>692</v>
      </c>
      <c r="M58" s="53" t="s">
        <v>786</v>
      </c>
      <c r="N58" s="53" t="s">
        <v>786</v>
      </c>
    </row>
    <row r="59" spans="1:14" ht="24.95" customHeight="1">
      <c r="A59" s="38">
        <v>47</v>
      </c>
      <c r="B59" s="42" t="s">
        <v>259</v>
      </c>
      <c r="C59" s="42" t="s">
        <v>187</v>
      </c>
      <c r="D59" s="50">
        <v>10409208</v>
      </c>
      <c r="E59" s="36" t="s">
        <v>474</v>
      </c>
      <c r="F59" s="44">
        <v>42</v>
      </c>
      <c r="G59" s="36" t="s">
        <v>627</v>
      </c>
      <c r="H59" s="36">
        <v>941166545</v>
      </c>
      <c r="I59" s="36"/>
      <c r="J59" s="36" t="s">
        <v>628</v>
      </c>
      <c r="K59" s="56" t="s">
        <v>863</v>
      </c>
      <c r="L59" t="s">
        <v>693</v>
      </c>
      <c r="M59" s="53"/>
      <c r="N59" s="53"/>
    </row>
    <row r="60" spans="1:14" ht="24.95" customHeight="1">
      <c r="A60" s="38">
        <v>48</v>
      </c>
      <c r="B60" s="42" t="s">
        <v>341</v>
      </c>
      <c r="C60" s="42" t="s">
        <v>858</v>
      </c>
      <c r="D60" s="50" t="s">
        <v>465</v>
      </c>
      <c r="E60" s="36" t="s">
        <v>473</v>
      </c>
      <c r="F60" s="44">
        <v>63</v>
      </c>
      <c r="G60" s="36"/>
      <c r="H60" s="36"/>
      <c r="I60" s="36"/>
      <c r="J60" s="36" t="s">
        <v>628</v>
      </c>
      <c r="K60" s="56" t="s">
        <v>863</v>
      </c>
      <c r="L60" t="s">
        <v>692</v>
      </c>
      <c r="M60" s="53" t="s">
        <v>786</v>
      </c>
      <c r="N60" s="53" t="s">
        <v>786</v>
      </c>
    </row>
    <row r="61" spans="1:14" ht="24.95" customHeight="1">
      <c r="A61" s="38">
        <v>49</v>
      </c>
      <c r="B61" s="54" t="s">
        <v>756</v>
      </c>
      <c r="C61" s="54" t="s">
        <v>765</v>
      </c>
      <c r="D61" s="50">
        <v>10505746</v>
      </c>
      <c r="E61" s="49" t="s">
        <v>473</v>
      </c>
      <c r="F61" s="55">
        <v>63</v>
      </c>
      <c r="G61" s="49" t="s">
        <v>821</v>
      </c>
      <c r="H61" s="49"/>
      <c r="I61" s="49"/>
      <c r="J61" s="49" t="s">
        <v>819</v>
      </c>
      <c r="K61" s="56" t="s">
        <v>863</v>
      </c>
      <c r="L61" t="s">
        <v>692</v>
      </c>
      <c r="M61" s="53" t="s">
        <v>786</v>
      </c>
      <c r="N61" s="53" t="s">
        <v>786</v>
      </c>
    </row>
    <row r="62" spans="1:14" ht="24.95" customHeight="1">
      <c r="A62" s="38">
        <v>50</v>
      </c>
      <c r="B62" s="42" t="s">
        <v>339</v>
      </c>
      <c r="C62" s="42" t="s">
        <v>218</v>
      </c>
      <c r="D62" s="50" t="s">
        <v>463</v>
      </c>
      <c r="E62" s="36" t="s">
        <v>474</v>
      </c>
      <c r="F62" s="44">
        <v>29</v>
      </c>
      <c r="G62" s="36" t="s">
        <v>815</v>
      </c>
      <c r="H62" s="36">
        <v>953041547</v>
      </c>
      <c r="I62" s="36"/>
      <c r="J62" s="36" t="s">
        <v>711</v>
      </c>
      <c r="K62" s="56" t="s">
        <v>863</v>
      </c>
      <c r="L62" t="s">
        <v>692</v>
      </c>
      <c r="M62" s="53" t="s">
        <v>786</v>
      </c>
      <c r="N62" s="53" t="s">
        <v>786</v>
      </c>
    </row>
    <row r="63" spans="1:14" ht="24.95" customHeight="1">
      <c r="A63" s="38">
        <v>51</v>
      </c>
      <c r="B63" s="42" t="s">
        <v>265</v>
      </c>
      <c r="C63" s="42" t="s">
        <v>139</v>
      </c>
      <c r="D63" s="50" t="s">
        <v>387</v>
      </c>
      <c r="E63" s="36" t="s">
        <v>473</v>
      </c>
      <c r="F63" s="44">
        <v>38</v>
      </c>
      <c r="G63" s="36" t="s">
        <v>644</v>
      </c>
      <c r="H63" s="36" t="s">
        <v>489</v>
      </c>
      <c r="I63" s="36"/>
      <c r="J63" s="36" t="s">
        <v>645</v>
      </c>
      <c r="K63" s="56" t="s">
        <v>863</v>
      </c>
      <c r="L63" t="s">
        <v>693</v>
      </c>
      <c r="M63" s="53"/>
      <c r="N63" s="53"/>
    </row>
    <row r="64" spans="1:14" ht="24.95" customHeight="1">
      <c r="A64" s="38">
        <v>52</v>
      </c>
      <c r="B64" s="42" t="s">
        <v>281</v>
      </c>
      <c r="C64" s="42" t="s">
        <v>154</v>
      </c>
      <c r="D64" s="50" t="s">
        <v>403</v>
      </c>
      <c r="E64" s="36" t="s">
        <v>474</v>
      </c>
      <c r="F64" s="44">
        <v>38</v>
      </c>
      <c r="G64" s="36" t="s">
        <v>590</v>
      </c>
      <c r="H64" s="36" t="s">
        <v>497</v>
      </c>
      <c r="I64" s="36"/>
      <c r="J64" s="36" t="s">
        <v>591</v>
      </c>
      <c r="K64" s="56" t="s">
        <v>863</v>
      </c>
      <c r="L64" t="s">
        <v>693</v>
      </c>
      <c r="M64" s="53"/>
      <c r="N64" s="53"/>
    </row>
    <row r="65" spans="1:14" ht="24.95" customHeight="1">
      <c r="A65" s="38">
        <v>53</v>
      </c>
      <c r="B65" s="42" t="s">
        <v>528</v>
      </c>
      <c r="C65" s="42" t="s">
        <v>546</v>
      </c>
      <c r="D65" s="50" t="s">
        <v>566</v>
      </c>
      <c r="E65" s="36" t="s">
        <v>473</v>
      </c>
      <c r="F65" s="44">
        <v>22</v>
      </c>
      <c r="G65" s="36"/>
      <c r="H65" s="36">
        <v>978776075</v>
      </c>
      <c r="I65" s="36"/>
      <c r="J65" s="36" t="s">
        <v>591</v>
      </c>
      <c r="K65" s="56" t="s">
        <v>863</v>
      </c>
      <c r="L65" t="s">
        <v>692</v>
      </c>
      <c r="M65" s="53" t="s">
        <v>786</v>
      </c>
      <c r="N65" s="53" t="s">
        <v>786</v>
      </c>
    </row>
    <row r="66" spans="1:14" ht="24.95" customHeight="1">
      <c r="A66" s="38">
        <v>54</v>
      </c>
      <c r="B66" s="42" t="s">
        <v>322</v>
      </c>
      <c r="C66" s="42" t="s">
        <v>198</v>
      </c>
      <c r="D66" s="50" t="s">
        <v>444</v>
      </c>
      <c r="E66" s="36" t="s">
        <v>474</v>
      </c>
      <c r="F66" s="44">
        <v>63</v>
      </c>
      <c r="G66" s="36" t="s">
        <v>583</v>
      </c>
      <c r="H66" s="36">
        <v>956639273</v>
      </c>
      <c r="I66" s="36"/>
      <c r="J66" s="36" t="s">
        <v>584</v>
      </c>
      <c r="K66" s="56" t="s">
        <v>863</v>
      </c>
      <c r="L66" t="s">
        <v>693</v>
      </c>
      <c r="M66" s="53"/>
      <c r="N66" s="53"/>
    </row>
    <row r="67" spans="1:14" ht="24.95" customHeight="1">
      <c r="A67" s="38">
        <v>55</v>
      </c>
      <c r="B67" s="42" t="s">
        <v>252</v>
      </c>
      <c r="C67" s="42" t="s">
        <v>126</v>
      </c>
      <c r="D67" s="50" t="s">
        <v>46</v>
      </c>
      <c r="E67" s="36" t="s">
        <v>473</v>
      </c>
      <c r="F67" s="44">
        <v>45</v>
      </c>
      <c r="G67" s="36"/>
      <c r="H67" s="36" t="s">
        <v>578</v>
      </c>
      <c r="I67" s="36"/>
      <c r="J67" s="49" t="s">
        <v>734</v>
      </c>
      <c r="K67" s="56" t="s">
        <v>863</v>
      </c>
      <c r="L67" t="s">
        <v>692</v>
      </c>
      <c r="M67" s="53" t="s">
        <v>794</v>
      </c>
      <c r="N67" s="53" t="s">
        <v>794</v>
      </c>
    </row>
    <row r="68" spans="1:14" ht="24.95" customHeight="1">
      <c r="A68" s="38">
        <v>56</v>
      </c>
      <c r="B68" s="42" t="s">
        <v>525</v>
      </c>
      <c r="C68" s="42" t="s">
        <v>543</v>
      </c>
      <c r="D68" s="50" t="s">
        <v>563</v>
      </c>
      <c r="E68" s="36" t="s">
        <v>473</v>
      </c>
      <c r="F68" s="44">
        <v>54</v>
      </c>
      <c r="G68" s="36"/>
      <c r="H68" s="36">
        <v>913022367</v>
      </c>
      <c r="I68" s="36"/>
      <c r="J68" s="49" t="s">
        <v>734</v>
      </c>
      <c r="K68" s="56" t="s">
        <v>863</v>
      </c>
      <c r="L68" t="s">
        <v>692</v>
      </c>
      <c r="M68" s="53" t="s">
        <v>786</v>
      </c>
      <c r="N68" s="53" t="s">
        <v>786</v>
      </c>
    </row>
    <row r="69" spans="1:14" ht="24.95" customHeight="1">
      <c r="A69" s="38">
        <v>57</v>
      </c>
      <c r="B69" s="54" t="s">
        <v>535</v>
      </c>
      <c r="C69" s="54" t="s">
        <v>555</v>
      </c>
      <c r="D69" s="50" t="s">
        <v>72</v>
      </c>
      <c r="E69" s="49" t="s">
        <v>473</v>
      </c>
      <c r="F69" s="55">
        <v>65</v>
      </c>
      <c r="G69" s="49" t="s">
        <v>851</v>
      </c>
      <c r="H69" s="49">
        <v>961674980</v>
      </c>
      <c r="I69" s="49"/>
      <c r="J69" s="49" t="s">
        <v>734</v>
      </c>
      <c r="K69" s="56" t="s">
        <v>863</v>
      </c>
      <c r="L69" t="s">
        <v>692</v>
      </c>
      <c r="M69" s="53" t="s">
        <v>786</v>
      </c>
      <c r="N69" s="53" t="s">
        <v>786</v>
      </c>
    </row>
    <row r="70" spans="1:14" ht="24.95" customHeight="1">
      <c r="A70" s="38">
        <v>58</v>
      </c>
      <c r="B70" s="54" t="s">
        <v>536</v>
      </c>
      <c r="C70" s="54" t="s">
        <v>557</v>
      </c>
      <c r="D70" s="50">
        <v>42104834</v>
      </c>
      <c r="E70" s="49" t="s">
        <v>473</v>
      </c>
      <c r="F70" s="55">
        <v>39</v>
      </c>
      <c r="G70" s="49"/>
      <c r="H70" s="49">
        <v>996150603</v>
      </c>
      <c r="I70" s="49"/>
      <c r="J70" s="49" t="s">
        <v>734</v>
      </c>
      <c r="K70" s="56" t="s">
        <v>863</v>
      </c>
      <c r="L70" t="s">
        <v>692</v>
      </c>
      <c r="M70" s="53" t="s">
        <v>786</v>
      </c>
      <c r="N70" s="53" t="s">
        <v>786</v>
      </c>
    </row>
    <row r="71" spans="1:14" ht="24.95" customHeight="1">
      <c r="A71" s="38">
        <v>59</v>
      </c>
      <c r="B71" s="42" t="s">
        <v>264</v>
      </c>
      <c r="C71" s="42" t="s">
        <v>173</v>
      </c>
      <c r="D71" s="50" t="s">
        <v>424</v>
      </c>
      <c r="E71" s="36" t="s">
        <v>473</v>
      </c>
      <c r="F71" s="44">
        <v>30</v>
      </c>
      <c r="G71" s="36" t="s">
        <v>634</v>
      </c>
      <c r="H71" s="36" t="s">
        <v>504</v>
      </c>
      <c r="I71" s="36"/>
      <c r="J71" s="36" t="s">
        <v>616</v>
      </c>
      <c r="K71" s="56" t="s">
        <v>863</v>
      </c>
      <c r="L71" t="s">
        <v>693</v>
      </c>
      <c r="M71" s="53"/>
      <c r="N71" s="53"/>
    </row>
    <row r="72" spans="1:14" ht="24.95" customHeight="1">
      <c r="A72" s="38">
        <v>60</v>
      </c>
      <c r="B72" s="42" t="s">
        <v>317</v>
      </c>
      <c r="C72" s="42" t="s">
        <v>192</v>
      </c>
      <c r="D72" s="50">
        <v>47965514</v>
      </c>
      <c r="E72" s="36" t="s">
        <v>474</v>
      </c>
      <c r="F72" s="44">
        <v>26</v>
      </c>
      <c r="G72" s="36"/>
      <c r="H72" s="36"/>
      <c r="I72" s="36"/>
      <c r="J72" s="36" t="s">
        <v>860</v>
      </c>
      <c r="K72" s="56" t="s">
        <v>863</v>
      </c>
      <c r="L72" t="s">
        <v>693</v>
      </c>
      <c r="M72" s="53"/>
      <c r="N72" s="53"/>
    </row>
    <row r="73" spans="1:14" ht="24.95" customHeight="1">
      <c r="A73" s="38">
        <v>61</v>
      </c>
      <c r="B73" s="42" t="s">
        <v>320</v>
      </c>
      <c r="C73" s="42" t="s">
        <v>195</v>
      </c>
      <c r="D73" s="50">
        <v>46298888</v>
      </c>
      <c r="E73" s="36" t="s">
        <v>473</v>
      </c>
      <c r="F73" s="44">
        <v>30</v>
      </c>
      <c r="G73" s="36"/>
      <c r="H73" s="36"/>
      <c r="I73" s="36"/>
      <c r="J73" s="36" t="s">
        <v>860</v>
      </c>
      <c r="K73" s="56" t="s">
        <v>863</v>
      </c>
      <c r="L73" t="s">
        <v>693</v>
      </c>
      <c r="M73" s="53"/>
      <c r="N73" s="53"/>
    </row>
    <row r="74" spans="1:14" ht="24.95" customHeight="1">
      <c r="A74" s="38">
        <v>62</v>
      </c>
      <c r="B74" s="42" t="s">
        <v>521</v>
      </c>
      <c r="C74" s="42" t="s">
        <v>174</v>
      </c>
      <c r="D74" s="50" t="s">
        <v>427</v>
      </c>
      <c r="E74" s="36" t="s">
        <v>473</v>
      </c>
      <c r="F74" s="44">
        <v>26</v>
      </c>
      <c r="G74" s="36" t="s">
        <v>809</v>
      </c>
      <c r="H74" s="36" t="s">
        <v>506</v>
      </c>
      <c r="I74" s="36"/>
      <c r="J74" s="36" t="s">
        <v>718</v>
      </c>
      <c r="K74" s="56" t="s">
        <v>863</v>
      </c>
      <c r="L74" t="s">
        <v>692</v>
      </c>
      <c r="M74" s="53" t="s">
        <v>786</v>
      </c>
      <c r="N74" s="53" t="s">
        <v>786</v>
      </c>
    </row>
    <row r="75" spans="1:14" ht="24.95" customHeight="1">
      <c r="A75" s="38">
        <v>63</v>
      </c>
      <c r="B75" s="42" t="s">
        <v>300</v>
      </c>
      <c r="C75" s="42" t="s">
        <v>155</v>
      </c>
      <c r="D75" s="50" t="s">
        <v>426</v>
      </c>
      <c r="E75" s="36" t="s">
        <v>474</v>
      </c>
      <c r="F75" s="44">
        <v>26</v>
      </c>
      <c r="G75" s="36" t="s">
        <v>656</v>
      </c>
      <c r="H75" s="36">
        <v>924075580</v>
      </c>
      <c r="I75" s="36"/>
      <c r="J75" s="36" t="s">
        <v>657</v>
      </c>
      <c r="K75" s="56" t="s">
        <v>863</v>
      </c>
      <c r="L75" t="s">
        <v>693</v>
      </c>
      <c r="M75" s="53"/>
      <c r="N75" s="53"/>
    </row>
    <row r="76" spans="1:14" ht="24.95" customHeight="1">
      <c r="A76" s="38">
        <v>64</v>
      </c>
      <c r="B76" s="42" t="s">
        <v>299</v>
      </c>
      <c r="C76" s="42" t="s">
        <v>214</v>
      </c>
      <c r="D76" s="50" t="s">
        <v>459</v>
      </c>
      <c r="E76" s="36" t="s">
        <v>473</v>
      </c>
      <c r="F76" s="44">
        <v>37</v>
      </c>
      <c r="G76" s="36" t="s">
        <v>839</v>
      </c>
      <c r="H76" s="36"/>
      <c r="I76" s="36"/>
      <c r="J76" s="36" t="s">
        <v>657</v>
      </c>
      <c r="K76" s="56" t="s">
        <v>863</v>
      </c>
      <c r="L76" t="s">
        <v>692</v>
      </c>
      <c r="M76" s="53" t="s">
        <v>786</v>
      </c>
      <c r="N76" s="53" t="s">
        <v>786</v>
      </c>
    </row>
    <row r="77" spans="1:14" ht="24.95" customHeight="1">
      <c r="A77" s="38">
        <v>65</v>
      </c>
      <c r="B77" s="42" t="s">
        <v>271</v>
      </c>
      <c r="C77" s="42" t="s">
        <v>143</v>
      </c>
      <c r="D77" s="50" t="s">
        <v>392</v>
      </c>
      <c r="E77" s="36" t="s">
        <v>474</v>
      </c>
      <c r="F77" s="44">
        <v>52</v>
      </c>
      <c r="G77" s="36" t="s">
        <v>807</v>
      </c>
      <c r="H77" s="36" t="s">
        <v>492</v>
      </c>
      <c r="I77" s="36"/>
      <c r="J77" s="36" t="s">
        <v>808</v>
      </c>
      <c r="K77" s="56" t="s">
        <v>863</v>
      </c>
      <c r="L77" t="s">
        <v>693</v>
      </c>
      <c r="M77" s="53" t="s">
        <v>786</v>
      </c>
      <c r="N77" s="53" t="s">
        <v>786</v>
      </c>
    </row>
    <row r="78" spans="1:14" ht="24.95" customHeight="1">
      <c r="A78" s="38">
        <v>66</v>
      </c>
      <c r="B78" s="42" t="s">
        <v>275</v>
      </c>
      <c r="C78" s="42" t="s">
        <v>147</v>
      </c>
      <c r="D78" s="50" t="s">
        <v>397</v>
      </c>
      <c r="E78" s="36" t="s">
        <v>474</v>
      </c>
      <c r="F78" s="44">
        <v>50</v>
      </c>
      <c r="G78" s="36"/>
      <c r="H78" s="36" t="s">
        <v>495</v>
      </c>
      <c r="I78" s="36"/>
      <c r="J78" s="36" t="s">
        <v>601</v>
      </c>
      <c r="K78" s="56" t="s">
        <v>863</v>
      </c>
      <c r="L78" t="s">
        <v>692</v>
      </c>
      <c r="M78" s="53" t="s">
        <v>786</v>
      </c>
      <c r="N78" s="53" t="s">
        <v>786</v>
      </c>
    </row>
    <row r="79" spans="1:14" ht="24.95" customHeight="1">
      <c r="A79" s="38">
        <v>67</v>
      </c>
      <c r="B79" s="42" t="s">
        <v>326</v>
      </c>
      <c r="C79" s="42" t="s">
        <v>203</v>
      </c>
      <c r="D79" s="50" t="s">
        <v>449</v>
      </c>
      <c r="E79" s="36" t="s">
        <v>473</v>
      </c>
      <c r="F79" s="44">
        <v>22</v>
      </c>
      <c r="G79" s="36" t="s">
        <v>600</v>
      </c>
      <c r="H79" s="36"/>
      <c r="I79" s="36"/>
      <c r="J79" s="36" t="s">
        <v>601</v>
      </c>
      <c r="K79" s="56" t="s">
        <v>863</v>
      </c>
      <c r="L79" t="s">
        <v>693</v>
      </c>
      <c r="M79" s="53"/>
      <c r="N79" s="53"/>
    </row>
    <row r="80" spans="1:14" ht="24.95" customHeight="1">
      <c r="A80" s="38">
        <v>68</v>
      </c>
      <c r="B80" s="42" t="s">
        <v>328</v>
      </c>
      <c r="C80" s="42" t="s">
        <v>205</v>
      </c>
      <c r="D80" s="50" t="s">
        <v>451</v>
      </c>
      <c r="E80" s="36" t="s">
        <v>473</v>
      </c>
      <c r="F80" s="44">
        <v>50</v>
      </c>
      <c r="G80" s="36" t="s">
        <v>856</v>
      </c>
      <c r="H80" s="36">
        <v>932729012</v>
      </c>
      <c r="I80" s="36"/>
      <c r="J80" s="36" t="s">
        <v>601</v>
      </c>
      <c r="K80" s="56" t="s">
        <v>863</v>
      </c>
      <c r="L80" t="s">
        <v>692</v>
      </c>
      <c r="M80" s="53" t="s">
        <v>786</v>
      </c>
      <c r="N80" s="53" t="s">
        <v>786</v>
      </c>
    </row>
    <row r="81" spans="1:14" ht="24.95" customHeight="1">
      <c r="A81" s="38">
        <v>69</v>
      </c>
      <c r="B81" s="42" t="s">
        <v>240</v>
      </c>
      <c r="C81" s="42" t="s">
        <v>113</v>
      </c>
      <c r="D81" s="50" t="s">
        <v>362</v>
      </c>
      <c r="E81" s="36" t="s">
        <v>474</v>
      </c>
      <c r="F81" s="44">
        <v>58</v>
      </c>
      <c r="G81" s="36" t="s">
        <v>825</v>
      </c>
      <c r="H81" s="36" t="s">
        <v>479</v>
      </c>
      <c r="I81" s="36"/>
      <c r="J81" s="36" t="s">
        <v>704</v>
      </c>
      <c r="K81" s="56" t="s">
        <v>863</v>
      </c>
      <c r="L81" t="s">
        <v>692</v>
      </c>
      <c r="M81" s="53" t="s">
        <v>786</v>
      </c>
      <c r="N81" s="53" t="s">
        <v>786</v>
      </c>
    </row>
    <row r="82" spans="1:14" ht="24.95" customHeight="1">
      <c r="A82" s="38">
        <v>70</v>
      </c>
      <c r="B82" s="42" t="s">
        <v>241</v>
      </c>
      <c r="C82" s="42" t="s">
        <v>114</v>
      </c>
      <c r="D82" s="50" t="s">
        <v>363</v>
      </c>
      <c r="E82" s="36" t="s">
        <v>474</v>
      </c>
      <c r="F82" s="44">
        <v>54</v>
      </c>
      <c r="G82" s="36" t="s">
        <v>793</v>
      </c>
      <c r="H82" s="36"/>
      <c r="I82" s="36"/>
      <c r="J82" s="36" t="s">
        <v>704</v>
      </c>
      <c r="K82" s="56" t="s">
        <v>863</v>
      </c>
      <c r="L82" t="s">
        <v>692</v>
      </c>
      <c r="M82" s="53" t="s">
        <v>786</v>
      </c>
      <c r="N82" s="53" t="s">
        <v>786</v>
      </c>
    </row>
    <row r="83" spans="1:14" ht="24.95" customHeight="1">
      <c r="A83" s="38">
        <v>71</v>
      </c>
      <c r="B83" s="42" t="s">
        <v>518</v>
      </c>
      <c r="C83" s="42" t="s">
        <v>121</v>
      </c>
      <c r="D83" s="50" t="s">
        <v>370</v>
      </c>
      <c r="E83" s="36" t="s">
        <v>474</v>
      </c>
      <c r="F83" s="44">
        <v>49</v>
      </c>
      <c r="G83" s="36" t="s">
        <v>829</v>
      </c>
      <c r="H83" s="36">
        <v>972353999</v>
      </c>
      <c r="I83" s="36"/>
      <c r="J83" s="36" t="s">
        <v>704</v>
      </c>
      <c r="K83" s="56" t="s">
        <v>863</v>
      </c>
      <c r="L83" t="s">
        <v>692</v>
      </c>
      <c r="M83" s="53" t="s">
        <v>786</v>
      </c>
      <c r="N83" s="53" t="s">
        <v>786</v>
      </c>
    </row>
    <row r="84" spans="1:14" ht="24.95" customHeight="1">
      <c r="A84" s="38">
        <v>72</v>
      </c>
      <c r="B84" s="42" t="s">
        <v>296</v>
      </c>
      <c r="C84" s="42" t="s">
        <v>171</v>
      </c>
      <c r="D84" s="50" t="s">
        <v>422</v>
      </c>
      <c r="E84" s="36" t="s">
        <v>473</v>
      </c>
      <c r="F84" s="44">
        <v>31</v>
      </c>
      <c r="G84" s="36" t="s">
        <v>792</v>
      </c>
      <c r="H84" s="36" t="s">
        <v>503</v>
      </c>
      <c r="I84" s="36"/>
      <c r="J84" s="36" t="s">
        <v>704</v>
      </c>
      <c r="K84" s="56" t="s">
        <v>863</v>
      </c>
      <c r="L84" t="s">
        <v>692</v>
      </c>
      <c r="M84" s="53" t="s">
        <v>786</v>
      </c>
      <c r="N84" s="53" t="s">
        <v>786</v>
      </c>
    </row>
    <row r="85" spans="1:14" ht="24.95" customHeight="1">
      <c r="A85" s="38">
        <v>73</v>
      </c>
      <c r="B85" s="42" t="s">
        <v>314</v>
      </c>
      <c r="C85" s="42" t="s">
        <v>194</v>
      </c>
      <c r="D85" s="50">
        <v>43179103</v>
      </c>
      <c r="E85" s="36" t="s">
        <v>473</v>
      </c>
      <c r="F85" s="44">
        <v>34</v>
      </c>
      <c r="G85" s="36" t="s">
        <v>686</v>
      </c>
      <c r="H85" s="36">
        <v>926873597</v>
      </c>
      <c r="I85" s="36"/>
      <c r="J85" s="36" t="s">
        <v>684</v>
      </c>
      <c r="K85" s="56" t="s">
        <v>863</v>
      </c>
      <c r="L85" t="s">
        <v>693</v>
      </c>
      <c r="M85" s="53"/>
      <c r="N85" s="53"/>
    </row>
    <row r="86" spans="1:14" ht="24.95" customHeight="1">
      <c r="A86" s="38">
        <v>74</v>
      </c>
      <c r="B86" s="42" t="s">
        <v>319</v>
      </c>
      <c r="C86" s="42" t="s">
        <v>194</v>
      </c>
      <c r="D86" s="50">
        <v>47557461</v>
      </c>
      <c r="E86" s="36" t="s">
        <v>473</v>
      </c>
      <c r="F86" s="44">
        <v>28</v>
      </c>
      <c r="G86" s="36" t="s">
        <v>683</v>
      </c>
      <c r="H86" s="36"/>
      <c r="I86" s="36"/>
      <c r="J86" s="36" t="s">
        <v>684</v>
      </c>
      <c r="K86" s="56" t="s">
        <v>863</v>
      </c>
      <c r="L86" t="s">
        <v>693</v>
      </c>
      <c r="M86" s="53"/>
      <c r="N86" s="53"/>
    </row>
    <row r="87" spans="1:14" ht="24.95" customHeight="1">
      <c r="A87" s="38">
        <v>75</v>
      </c>
      <c r="B87" s="42" t="s">
        <v>227</v>
      </c>
      <c r="C87" s="42" t="s">
        <v>210</v>
      </c>
      <c r="D87" s="50" t="s">
        <v>456</v>
      </c>
      <c r="E87" s="36" t="s">
        <v>474</v>
      </c>
      <c r="F87" s="44">
        <v>59</v>
      </c>
      <c r="G87" s="36"/>
      <c r="H87" s="36"/>
      <c r="I87" s="36"/>
      <c r="J87" s="36" t="s">
        <v>780</v>
      </c>
      <c r="K87" s="56" t="s">
        <v>863</v>
      </c>
      <c r="L87" t="s">
        <v>693</v>
      </c>
      <c r="M87" s="53"/>
      <c r="N87" s="53"/>
    </row>
    <row r="88" spans="1:14" ht="24.95" customHeight="1">
      <c r="A88" s="38">
        <v>76</v>
      </c>
      <c r="B88" s="42" t="s">
        <v>334</v>
      </c>
      <c r="C88" s="42" t="s">
        <v>210</v>
      </c>
      <c r="D88" s="50" t="s">
        <v>457</v>
      </c>
      <c r="E88" s="36" t="s">
        <v>474</v>
      </c>
      <c r="F88" s="44">
        <v>57</v>
      </c>
      <c r="G88" s="36"/>
      <c r="H88" s="36"/>
      <c r="I88" s="36"/>
      <c r="J88" s="36" t="s">
        <v>780</v>
      </c>
      <c r="K88" s="56" t="s">
        <v>863</v>
      </c>
      <c r="L88" t="s">
        <v>693</v>
      </c>
      <c r="M88" s="53"/>
      <c r="N88" s="53"/>
    </row>
    <row r="89" spans="1:14" ht="24.95" customHeight="1">
      <c r="A89" s="38">
        <v>77</v>
      </c>
      <c r="B89" s="42" t="s">
        <v>338</v>
      </c>
      <c r="C89" s="42" t="s">
        <v>216</v>
      </c>
      <c r="D89" s="50" t="s">
        <v>461</v>
      </c>
      <c r="E89" s="36" t="s">
        <v>474</v>
      </c>
      <c r="F89" s="44">
        <v>44</v>
      </c>
      <c r="G89" s="36" t="s">
        <v>678</v>
      </c>
      <c r="H89" s="36">
        <v>983402965</v>
      </c>
      <c r="I89" s="36"/>
      <c r="J89" s="36" t="s">
        <v>679</v>
      </c>
      <c r="K89" s="56" t="s">
        <v>863</v>
      </c>
      <c r="L89" t="s">
        <v>693</v>
      </c>
      <c r="M89" s="53"/>
      <c r="N89" s="53"/>
    </row>
    <row r="90" spans="1:14" ht="24.95" customHeight="1">
      <c r="A90" s="38">
        <v>78</v>
      </c>
      <c r="B90" s="42" t="s">
        <v>330</v>
      </c>
      <c r="C90" s="42" t="s">
        <v>207</v>
      </c>
      <c r="D90" s="50" t="s">
        <v>453</v>
      </c>
      <c r="E90" s="36" t="s">
        <v>474</v>
      </c>
      <c r="F90" s="44">
        <v>46</v>
      </c>
      <c r="G90" s="36" t="s">
        <v>635</v>
      </c>
      <c r="H90" s="36">
        <v>956580904</v>
      </c>
      <c r="I90" s="36"/>
      <c r="J90" s="36" t="s">
        <v>585</v>
      </c>
      <c r="K90" s="56" t="s">
        <v>863</v>
      </c>
      <c r="L90" t="s">
        <v>693</v>
      </c>
      <c r="M90" s="53"/>
      <c r="N90" s="53"/>
    </row>
    <row r="91" spans="1:14" ht="24.95" customHeight="1">
      <c r="A91" s="38">
        <v>79</v>
      </c>
      <c r="B91" s="42" t="s">
        <v>261</v>
      </c>
      <c r="C91" s="42" t="s">
        <v>136</v>
      </c>
      <c r="D91" s="50" t="s">
        <v>383</v>
      </c>
      <c r="E91" s="36" t="s">
        <v>473</v>
      </c>
      <c r="F91" s="44">
        <v>43</v>
      </c>
      <c r="G91" s="36"/>
      <c r="H91" s="36"/>
      <c r="I91" s="36"/>
      <c r="J91" s="36" t="s">
        <v>773</v>
      </c>
      <c r="K91" s="56" t="s">
        <v>863</v>
      </c>
      <c r="L91" t="s">
        <v>693</v>
      </c>
      <c r="M91" s="53"/>
      <c r="N91" s="53"/>
    </row>
    <row r="92" spans="1:14" ht="24.95" customHeight="1">
      <c r="A92" s="38">
        <v>80</v>
      </c>
      <c r="B92" s="42" t="s">
        <v>245</v>
      </c>
      <c r="C92" s="42" t="s">
        <v>118</v>
      </c>
      <c r="D92" s="50" t="s">
        <v>367</v>
      </c>
      <c r="E92" s="36" t="s">
        <v>473</v>
      </c>
      <c r="F92" s="44">
        <v>54</v>
      </c>
      <c r="G92" s="36" t="s">
        <v>680</v>
      </c>
      <c r="H92" s="36" t="s">
        <v>480</v>
      </c>
      <c r="I92" s="36"/>
      <c r="J92" s="36" t="s">
        <v>593</v>
      </c>
      <c r="K92" s="56" t="s">
        <v>863</v>
      </c>
      <c r="L92" t="s">
        <v>693</v>
      </c>
      <c r="M92" s="53"/>
      <c r="N92" s="53"/>
    </row>
    <row r="93" spans="1:14" ht="24.95" customHeight="1">
      <c r="A93" s="38">
        <v>81</v>
      </c>
      <c r="B93" s="42" t="s">
        <v>267</v>
      </c>
      <c r="C93" s="42" t="s">
        <v>128</v>
      </c>
      <c r="D93" s="50" t="s">
        <v>389</v>
      </c>
      <c r="E93" s="36" t="s">
        <v>474</v>
      </c>
      <c r="F93" s="44">
        <v>33</v>
      </c>
      <c r="G93" s="36" t="s">
        <v>594</v>
      </c>
      <c r="H93" s="36" t="s">
        <v>490</v>
      </c>
      <c r="I93" s="36"/>
      <c r="J93" s="36" t="s">
        <v>593</v>
      </c>
      <c r="K93" s="56" t="s">
        <v>863</v>
      </c>
      <c r="L93" t="s">
        <v>693</v>
      </c>
      <c r="M93" s="53"/>
      <c r="N93" s="53"/>
    </row>
    <row r="94" spans="1:14" ht="24.95" customHeight="1">
      <c r="A94" s="38">
        <v>82</v>
      </c>
      <c r="B94" s="42" t="s">
        <v>298</v>
      </c>
      <c r="C94" s="42" t="s">
        <v>661</v>
      </c>
      <c r="D94" s="50" t="s">
        <v>425</v>
      </c>
      <c r="E94" s="36" t="s">
        <v>473</v>
      </c>
      <c r="F94" s="44">
        <v>27</v>
      </c>
      <c r="G94" s="36" t="s">
        <v>662</v>
      </c>
      <c r="H94" s="36" t="s">
        <v>505</v>
      </c>
      <c r="I94" s="36"/>
      <c r="J94" s="36" t="s">
        <v>593</v>
      </c>
      <c r="K94" s="56" t="s">
        <v>863</v>
      </c>
      <c r="L94" t="s">
        <v>693</v>
      </c>
      <c r="M94" s="53"/>
      <c r="N94" s="53"/>
    </row>
    <row r="95" spans="1:14" ht="24.95" customHeight="1">
      <c r="A95" s="38">
        <v>83</v>
      </c>
      <c r="B95" s="42" t="s">
        <v>522</v>
      </c>
      <c r="C95" s="42" t="s">
        <v>181</v>
      </c>
      <c r="D95" s="50" t="s">
        <v>435</v>
      </c>
      <c r="E95" s="36" t="s">
        <v>473</v>
      </c>
      <c r="F95" s="44">
        <v>25</v>
      </c>
      <c r="G95" s="36"/>
      <c r="H95" s="36">
        <v>917991619</v>
      </c>
      <c r="I95" s="36"/>
      <c r="J95" s="36" t="s">
        <v>702</v>
      </c>
      <c r="K95" s="56" t="s">
        <v>863</v>
      </c>
      <c r="L95" t="s">
        <v>692</v>
      </c>
      <c r="M95" s="53" t="s">
        <v>786</v>
      </c>
      <c r="N95" s="53" t="s">
        <v>786</v>
      </c>
    </row>
    <row r="96" spans="1:14" ht="24.95" customHeight="1">
      <c r="A96" s="38">
        <v>84</v>
      </c>
      <c r="B96" s="42" t="s">
        <v>273</v>
      </c>
      <c r="C96" s="42" t="s">
        <v>145</v>
      </c>
      <c r="D96" s="50" t="s">
        <v>395</v>
      </c>
      <c r="E96" s="36" t="s">
        <v>474</v>
      </c>
      <c r="F96" s="44">
        <v>21</v>
      </c>
      <c r="G96" s="36"/>
      <c r="H96" s="36">
        <v>902550626</v>
      </c>
      <c r="I96" s="36"/>
      <c r="J96" s="36" t="s">
        <v>705</v>
      </c>
      <c r="K96" s="56" t="s">
        <v>863</v>
      </c>
      <c r="L96" t="s">
        <v>692</v>
      </c>
      <c r="M96" s="53" t="s">
        <v>786</v>
      </c>
      <c r="N96" s="53" t="s">
        <v>786</v>
      </c>
    </row>
    <row r="97" spans="1:14" ht="24.95" customHeight="1">
      <c r="A97" s="38">
        <v>85</v>
      </c>
      <c r="B97" s="42" t="s">
        <v>270</v>
      </c>
      <c r="C97" s="42" t="s">
        <v>157</v>
      </c>
      <c r="D97" s="50" t="s">
        <v>407</v>
      </c>
      <c r="E97" s="36" t="s">
        <v>473</v>
      </c>
      <c r="F97" s="44">
        <v>39</v>
      </c>
      <c r="G97" s="36"/>
      <c r="H97" s="36" t="s">
        <v>498</v>
      </c>
      <c r="I97" s="36"/>
      <c r="J97" s="36" t="s">
        <v>705</v>
      </c>
      <c r="K97" s="56" t="s">
        <v>863</v>
      </c>
      <c r="L97" t="s">
        <v>692</v>
      </c>
      <c r="M97" s="53" t="s">
        <v>786</v>
      </c>
      <c r="N97" s="53" t="s">
        <v>786</v>
      </c>
    </row>
    <row r="98" spans="1:14" ht="24.95" customHeight="1">
      <c r="A98" s="38">
        <v>86</v>
      </c>
      <c r="B98" s="42" t="s">
        <v>257</v>
      </c>
      <c r="C98" s="42" t="s">
        <v>539</v>
      </c>
      <c r="D98" s="50" t="s">
        <v>560</v>
      </c>
      <c r="E98" s="36" t="s">
        <v>474</v>
      </c>
      <c r="F98" s="44">
        <v>29</v>
      </c>
      <c r="G98" s="36"/>
      <c r="H98" s="36">
        <v>922141625</v>
      </c>
      <c r="I98" s="36"/>
      <c r="J98" s="36" t="s">
        <v>705</v>
      </c>
      <c r="K98" s="56" t="s">
        <v>863</v>
      </c>
      <c r="L98" t="s">
        <v>692</v>
      </c>
      <c r="M98" s="53" t="s">
        <v>786</v>
      </c>
      <c r="N98" s="53" t="s">
        <v>786</v>
      </c>
    </row>
    <row r="99" spans="1:14" ht="24.95" customHeight="1">
      <c r="A99" s="38">
        <v>87</v>
      </c>
      <c r="B99" s="42" t="s">
        <v>305</v>
      </c>
      <c r="C99" s="42" t="s">
        <v>178</v>
      </c>
      <c r="D99" s="50" t="s">
        <v>432</v>
      </c>
      <c r="E99" s="36" t="s">
        <v>474</v>
      </c>
      <c r="F99" s="44">
        <v>23</v>
      </c>
      <c r="G99" s="36"/>
      <c r="H99" s="36">
        <v>935955070</v>
      </c>
      <c r="I99" s="36"/>
      <c r="J99" s="36" t="s">
        <v>705</v>
      </c>
      <c r="K99" s="56" t="s">
        <v>863</v>
      </c>
      <c r="L99" t="s">
        <v>692</v>
      </c>
      <c r="M99" s="53" t="s">
        <v>786</v>
      </c>
      <c r="N99" s="53" t="s">
        <v>786</v>
      </c>
    </row>
    <row r="100" spans="1:14" ht="24.95" customHeight="1">
      <c r="A100" s="38">
        <v>88</v>
      </c>
      <c r="B100" s="42" t="s">
        <v>348</v>
      </c>
      <c r="C100" s="42" t="s">
        <v>224</v>
      </c>
      <c r="D100" s="50" t="s">
        <v>472</v>
      </c>
      <c r="E100" s="36" t="s">
        <v>473</v>
      </c>
      <c r="F100" s="44">
        <v>32</v>
      </c>
      <c r="G100" s="36" t="s">
        <v>785</v>
      </c>
      <c r="H100" s="36"/>
      <c r="I100" s="36"/>
      <c r="J100" s="36" t="s">
        <v>706</v>
      </c>
      <c r="K100" s="56" t="s">
        <v>863</v>
      </c>
      <c r="L100" t="s">
        <v>692</v>
      </c>
      <c r="M100" s="53" t="s">
        <v>786</v>
      </c>
      <c r="N100" s="53" t="s">
        <v>786</v>
      </c>
    </row>
    <row r="101" spans="1:14" ht="24.95" customHeight="1">
      <c r="A101" s="38">
        <v>89</v>
      </c>
      <c r="B101" s="42" t="s">
        <v>318</v>
      </c>
      <c r="C101" s="42" t="s">
        <v>193</v>
      </c>
      <c r="D101" s="50">
        <v>76222076</v>
      </c>
      <c r="E101" s="36" t="s">
        <v>473</v>
      </c>
      <c r="F101" s="44">
        <v>20</v>
      </c>
      <c r="G101" s="36" t="s">
        <v>624</v>
      </c>
      <c r="H101" s="36">
        <v>949139746</v>
      </c>
      <c r="I101" s="36"/>
      <c r="J101" s="36" t="s">
        <v>604</v>
      </c>
      <c r="K101" s="56" t="s">
        <v>863</v>
      </c>
      <c r="L101" t="s">
        <v>693</v>
      </c>
      <c r="M101" s="53"/>
      <c r="N101" s="53"/>
    </row>
    <row r="102" spans="1:14" ht="24.95" customHeight="1">
      <c r="A102" s="38">
        <v>90</v>
      </c>
      <c r="B102" s="42" t="s">
        <v>342</v>
      </c>
      <c r="C102" s="42" t="s">
        <v>602</v>
      </c>
      <c r="D102" s="50" t="s">
        <v>466</v>
      </c>
      <c r="E102" s="36" t="s">
        <v>474</v>
      </c>
      <c r="F102" s="44">
        <v>23</v>
      </c>
      <c r="G102" s="36" t="s">
        <v>603</v>
      </c>
      <c r="H102" s="36">
        <v>92900506</v>
      </c>
      <c r="I102" s="36"/>
      <c r="J102" s="36" t="s">
        <v>604</v>
      </c>
      <c r="K102" s="56" t="s">
        <v>863</v>
      </c>
      <c r="L102" t="s">
        <v>693</v>
      </c>
      <c r="M102" s="53"/>
      <c r="N102" s="53"/>
    </row>
    <row r="103" spans="1:14" ht="24.95" customHeight="1">
      <c r="A103" s="38">
        <v>91</v>
      </c>
      <c r="B103" s="42" t="s">
        <v>527</v>
      </c>
      <c r="C103" s="42" t="s">
        <v>545</v>
      </c>
      <c r="D103" s="50" t="s">
        <v>565</v>
      </c>
      <c r="E103" s="36" t="s">
        <v>473</v>
      </c>
      <c r="F103" s="44">
        <v>40</v>
      </c>
      <c r="G103" s="36"/>
      <c r="H103" s="36">
        <v>983418389</v>
      </c>
      <c r="I103" s="36"/>
      <c r="J103" s="36" t="s">
        <v>731</v>
      </c>
      <c r="K103" s="56" t="s">
        <v>863</v>
      </c>
      <c r="L103" t="s">
        <v>692</v>
      </c>
      <c r="M103" s="53" t="s">
        <v>786</v>
      </c>
      <c r="N103" s="53" t="s">
        <v>786</v>
      </c>
    </row>
    <row r="104" spans="1:14" ht="24.95" customHeight="1">
      <c r="A104" s="38">
        <v>92</v>
      </c>
      <c r="B104" s="42" t="s">
        <v>286</v>
      </c>
      <c r="C104" s="42" t="s">
        <v>148</v>
      </c>
      <c r="D104" s="50" t="s">
        <v>411</v>
      </c>
      <c r="E104" s="36" t="s">
        <v>473</v>
      </c>
      <c r="F104" s="44">
        <v>34</v>
      </c>
      <c r="G104" s="36" t="s">
        <v>834</v>
      </c>
      <c r="H104" s="36">
        <v>987808903</v>
      </c>
      <c r="I104" s="36"/>
      <c r="J104" s="36" t="s">
        <v>710</v>
      </c>
      <c r="K104" s="56" t="s">
        <v>863</v>
      </c>
      <c r="L104" t="s">
        <v>692</v>
      </c>
      <c r="M104" s="53" t="s">
        <v>786</v>
      </c>
      <c r="N104" s="53" t="s">
        <v>786</v>
      </c>
    </row>
    <row r="105" spans="1:14" ht="24.95" customHeight="1">
      <c r="A105" s="38">
        <v>93</v>
      </c>
      <c r="B105" s="42" t="s">
        <v>287</v>
      </c>
      <c r="C105" s="42" t="s">
        <v>161</v>
      </c>
      <c r="D105" s="50" t="s">
        <v>412</v>
      </c>
      <c r="E105" s="36" t="s">
        <v>474</v>
      </c>
      <c r="F105" s="44">
        <v>33</v>
      </c>
      <c r="G105" s="36" t="s">
        <v>833</v>
      </c>
      <c r="H105" s="36">
        <v>946529065</v>
      </c>
      <c r="I105" s="36"/>
      <c r="J105" s="36" t="s">
        <v>710</v>
      </c>
      <c r="K105" s="56" t="s">
        <v>863</v>
      </c>
      <c r="L105" t="s">
        <v>692</v>
      </c>
      <c r="M105" s="53" t="s">
        <v>786</v>
      </c>
      <c r="N105" s="53" t="s">
        <v>786</v>
      </c>
    </row>
    <row r="106" spans="1:14" ht="24.95" customHeight="1">
      <c r="A106" s="38">
        <v>94</v>
      </c>
      <c r="B106" s="42" t="s">
        <v>345</v>
      </c>
      <c r="C106" s="42" t="s">
        <v>221</v>
      </c>
      <c r="D106" s="50" t="s">
        <v>469</v>
      </c>
      <c r="E106" s="36" t="s">
        <v>474</v>
      </c>
      <c r="F106" s="44">
        <v>57</v>
      </c>
      <c r="G106" s="36"/>
      <c r="H106" s="36">
        <v>920529018</v>
      </c>
      <c r="I106" s="36"/>
      <c r="J106" s="36" t="s">
        <v>696</v>
      </c>
      <c r="K106" s="56" t="s">
        <v>863</v>
      </c>
      <c r="L106" t="s">
        <v>692</v>
      </c>
      <c r="M106" s="53" t="s">
        <v>786</v>
      </c>
      <c r="N106" s="53" t="s">
        <v>786</v>
      </c>
    </row>
    <row r="107" spans="1:14" ht="24.95" customHeight="1">
      <c r="A107" s="38">
        <v>95</v>
      </c>
      <c r="B107" s="42" t="s">
        <v>269</v>
      </c>
      <c r="C107" s="42" t="s">
        <v>159</v>
      </c>
      <c r="D107" s="50" t="s">
        <v>409</v>
      </c>
      <c r="E107" s="36" t="s">
        <v>474</v>
      </c>
      <c r="F107" s="44">
        <v>35</v>
      </c>
      <c r="G107" s="36" t="s">
        <v>805</v>
      </c>
      <c r="H107" s="36">
        <v>902038440</v>
      </c>
      <c r="I107" s="36"/>
      <c r="J107" s="36" t="s">
        <v>722</v>
      </c>
      <c r="K107" s="56" t="s">
        <v>863</v>
      </c>
      <c r="L107" t="s">
        <v>692</v>
      </c>
      <c r="M107" s="53" t="s">
        <v>786</v>
      </c>
      <c r="N107" s="53" t="s">
        <v>786</v>
      </c>
    </row>
    <row r="108" spans="1:14" ht="24.95" customHeight="1">
      <c r="A108" s="38">
        <v>96</v>
      </c>
      <c r="B108" s="42" t="s">
        <v>336</v>
      </c>
      <c r="C108" s="42" t="s">
        <v>215</v>
      </c>
      <c r="D108" s="50" t="s">
        <v>460</v>
      </c>
      <c r="E108" s="36" t="s">
        <v>474</v>
      </c>
      <c r="F108" s="44">
        <v>38</v>
      </c>
      <c r="G108" s="36" t="s">
        <v>687</v>
      </c>
      <c r="H108" s="36">
        <v>955026222</v>
      </c>
      <c r="I108" s="36"/>
      <c r="J108" s="36" t="s">
        <v>688</v>
      </c>
      <c r="K108" s="56" t="s">
        <v>863</v>
      </c>
      <c r="L108" t="s">
        <v>693</v>
      </c>
      <c r="M108" s="53"/>
      <c r="N108" s="53"/>
    </row>
    <row r="109" spans="1:14" ht="24.95" customHeight="1">
      <c r="A109" s="38">
        <v>97</v>
      </c>
      <c r="B109" s="54" t="s">
        <v>762</v>
      </c>
      <c r="C109" s="54" t="s">
        <v>769</v>
      </c>
      <c r="D109" s="52" t="s">
        <v>772</v>
      </c>
      <c r="E109" s="49" t="s">
        <v>474</v>
      </c>
      <c r="F109" s="49">
        <v>48</v>
      </c>
      <c r="G109" s="49"/>
      <c r="H109" s="49"/>
      <c r="I109" s="49"/>
      <c r="J109" s="49" t="s">
        <v>859</v>
      </c>
      <c r="K109" s="56" t="s">
        <v>863</v>
      </c>
      <c r="L109" t="s">
        <v>692</v>
      </c>
      <c r="M109" s="53" t="s">
        <v>786</v>
      </c>
      <c r="N109" s="53" t="s">
        <v>786</v>
      </c>
    </row>
    <row r="110" spans="1:14" ht="24.95" customHeight="1">
      <c r="A110" s="38">
        <v>98</v>
      </c>
      <c r="B110" s="42" t="s">
        <v>248</v>
      </c>
      <c r="C110" s="42" t="s">
        <v>122</v>
      </c>
      <c r="D110" s="50" t="s">
        <v>371</v>
      </c>
      <c r="E110" s="36" t="s">
        <v>474</v>
      </c>
      <c r="F110" s="44">
        <v>50</v>
      </c>
      <c r="G110" s="36" t="s">
        <v>632</v>
      </c>
      <c r="H110" s="36" t="s">
        <v>481</v>
      </c>
      <c r="I110" s="36"/>
      <c r="J110" s="36" t="s">
        <v>633</v>
      </c>
      <c r="K110" s="56" t="s">
        <v>863</v>
      </c>
      <c r="L110" t="s">
        <v>693</v>
      </c>
      <c r="M110" s="53"/>
      <c r="N110" s="53"/>
    </row>
    <row r="111" spans="1:14" ht="24.95" customHeight="1">
      <c r="A111" s="38">
        <v>99</v>
      </c>
      <c r="B111" s="42" t="s">
        <v>251</v>
      </c>
      <c r="C111" s="42" t="s">
        <v>125</v>
      </c>
      <c r="D111" s="50" t="s">
        <v>374</v>
      </c>
      <c r="E111" s="36" t="s">
        <v>474</v>
      </c>
      <c r="F111" s="44">
        <v>49</v>
      </c>
      <c r="G111" s="36" t="s">
        <v>606</v>
      </c>
      <c r="H111" s="36"/>
      <c r="I111" s="36"/>
      <c r="J111" s="36" t="s">
        <v>607</v>
      </c>
      <c r="K111" s="56" t="s">
        <v>863</v>
      </c>
      <c r="L111" t="s">
        <v>693</v>
      </c>
      <c r="M111" s="53"/>
      <c r="N111" s="53"/>
    </row>
    <row r="112" spans="1:14" ht="24.95" customHeight="1">
      <c r="A112" s="38">
        <v>100</v>
      </c>
      <c r="B112" s="54" t="s">
        <v>311</v>
      </c>
      <c r="C112" s="54" t="s">
        <v>764</v>
      </c>
      <c r="D112" s="50" t="s">
        <v>770</v>
      </c>
      <c r="E112" s="49" t="s">
        <v>474</v>
      </c>
      <c r="F112" s="55">
        <v>64</v>
      </c>
      <c r="G112" s="49" t="s">
        <v>853</v>
      </c>
      <c r="H112" s="49"/>
      <c r="I112" s="49"/>
      <c r="J112" s="49" t="s">
        <v>852</v>
      </c>
      <c r="K112" s="56" t="s">
        <v>863</v>
      </c>
      <c r="L112" t="s">
        <v>692</v>
      </c>
      <c r="M112" s="53" t="s">
        <v>786</v>
      </c>
      <c r="N112" s="53" t="s">
        <v>786</v>
      </c>
    </row>
    <row r="113" spans="1:14" ht="24.95" customHeight="1">
      <c r="A113" s="38">
        <v>101</v>
      </c>
      <c r="B113" s="54" t="s">
        <v>758</v>
      </c>
      <c r="C113" s="54" t="s">
        <v>854</v>
      </c>
      <c r="D113" s="50">
        <v>23140224</v>
      </c>
      <c r="E113" s="49" t="s">
        <v>473</v>
      </c>
      <c r="F113" s="55">
        <v>68</v>
      </c>
      <c r="G113" s="49" t="s">
        <v>855</v>
      </c>
      <c r="H113" s="49"/>
      <c r="I113" s="49"/>
      <c r="J113" s="49" t="s">
        <v>852</v>
      </c>
      <c r="K113" s="56" t="s">
        <v>863</v>
      </c>
      <c r="L113" t="s">
        <v>692</v>
      </c>
      <c r="M113" s="53" t="s">
        <v>786</v>
      </c>
      <c r="N113" s="53" t="s">
        <v>786</v>
      </c>
    </row>
    <row r="114" spans="1:14" ht="24.95" customHeight="1">
      <c r="A114" s="38">
        <v>102</v>
      </c>
      <c r="B114" s="54" t="s">
        <v>759</v>
      </c>
      <c r="C114" s="54" t="s">
        <v>767</v>
      </c>
      <c r="D114" s="50">
        <v>40519998</v>
      </c>
      <c r="E114" s="49" t="s">
        <v>474</v>
      </c>
      <c r="F114" s="55">
        <v>40</v>
      </c>
      <c r="G114" s="49" t="s">
        <v>853</v>
      </c>
      <c r="H114" s="49"/>
      <c r="I114" s="49"/>
      <c r="J114" s="49" t="s">
        <v>852</v>
      </c>
      <c r="K114" s="56" t="s">
        <v>863</v>
      </c>
      <c r="L114" t="s">
        <v>692</v>
      </c>
      <c r="M114" s="53" t="s">
        <v>786</v>
      </c>
      <c r="N114" s="53" t="s">
        <v>786</v>
      </c>
    </row>
    <row r="115" spans="1:14" ht="24.95" customHeight="1">
      <c r="A115" s="38">
        <v>103</v>
      </c>
      <c r="B115" s="42" t="s">
        <v>239</v>
      </c>
      <c r="C115" s="42" t="s">
        <v>197</v>
      </c>
      <c r="D115" s="50">
        <v>48015570</v>
      </c>
      <c r="E115" s="36" t="s">
        <v>473</v>
      </c>
      <c r="F115" s="44">
        <v>26</v>
      </c>
      <c r="G115" s="36" t="s">
        <v>790</v>
      </c>
      <c r="H115" s="36">
        <v>926812266</v>
      </c>
      <c r="I115" s="36"/>
      <c r="J115" s="36" t="s">
        <v>695</v>
      </c>
      <c r="K115" s="56" t="s">
        <v>863</v>
      </c>
      <c r="L115" t="s">
        <v>692</v>
      </c>
      <c r="M115" s="53" t="s">
        <v>786</v>
      </c>
      <c r="N115" s="53" t="s">
        <v>786</v>
      </c>
    </row>
    <row r="116" spans="1:14" ht="24.95" customHeight="1">
      <c r="A116" s="38">
        <v>104</v>
      </c>
      <c r="B116" s="42" t="s">
        <v>340</v>
      </c>
      <c r="C116" s="42" t="s">
        <v>540</v>
      </c>
      <c r="D116" s="50" t="s">
        <v>464</v>
      </c>
      <c r="E116" s="36" t="s">
        <v>473</v>
      </c>
      <c r="F116" s="44">
        <v>62</v>
      </c>
      <c r="G116" s="36" t="s">
        <v>847</v>
      </c>
      <c r="H116" s="36">
        <v>961820583</v>
      </c>
      <c r="I116" s="36"/>
      <c r="J116" s="36" t="s">
        <v>695</v>
      </c>
      <c r="K116" s="56" t="s">
        <v>863</v>
      </c>
      <c r="L116" t="s">
        <v>692</v>
      </c>
      <c r="M116" s="53" t="s">
        <v>786</v>
      </c>
      <c r="N116" s="53" t="s">
        <v>786</v>
      </c>
    </row>
    <row r="117" spans="1:14" ht="24.95" customHeight="1">
      <c r="A117" s="38">
        <v>105</v>
      </c>
      <c r="B117" s="42" t="s">
        <v>225</v>
      </c>
      <c r="C117" s="42" t="s">
        <v>103</v>
      </c>
      <c r="D117" s="50" t="s">
        <v>349</v>
      </c>
      <c r="E117" s="36" t="s">
        <v>473</v>
      </c>
      <c r="F117" s="44">
        <v>52</v>
      </c>
      <c r="G117" s="36" t="s">
        <v>659</v>
      </c>
      <c r="H117" s="36">
        <v>998507356</v>
      </c>
      <c r="I117" s="36"/>
      <c r="J117" s="36" t="s">
        <v>660</v>
      </c>
      <c r="K117" s="56" t="s">
        <v>863</v>
      </c>
      <c r="L117" t="s">
        <v>692</v>
      </c>
      <c r="M117" s="53" t="s">
        <v>786</v>
      </c>
      <c r="N117" s="53" t="s">
        <v>786</v>
      </c>
    </row>
    <row r="118" spans="1:14" ht="24.95" customHeight="1">
      <c r="A118" s="38">
        <v>106</v>
      </c>
      <c r="B118" s="42" t="s">
        <v>254</v>
      </c>
      <c r="C118" s="42" t="s">
        <v>129</v>
      </c>
      <c r="D118" s="50" t="s">
        <v>376</v>
      </c>
      <c r="E118" s="36" t="s">
        <v>474</v>
      </c>
      <c r="F118" s="44">
        <v>46</v>
      </c>
      <c r="G118" s="36" t="s">
        <v>636</v>
      </c>
      <c r="H118" s="36"/>
      <c r="I118" s="36"/>
      <c r="J118" s="36" t="s">
        <v>637</v>
      </c>
      <c r="K118" s="56" t="s">
        <v>863</v>
      </c>
      <c r="L118" t="s">
        <v>693</v>
      </c>
      <c r="M118" s="53"/>
      <c r="N118" s="53"/>
    </row>
    <row r="119" spans="1:14" ht="24.95" customHeight="1">
      <c r="A119" s="38">
        <v>107</v>
      </c>
      <c r="B119" s="42" t="s">
        <v>307</v>
      </c>
      <c r="C119" s="42" t="s">
        <v>180</v>
      </c>
      <c r="D119" s="50" t="s">
        <v>434</v>
      </c>
      <c r="E119" s="36" t="s">
        <v>474</v>
      </c>
      <c r="F119" s="44">
        <v>23</v>
      </c>
      <c r="G119" s="36" t="s">
        <v>824</v>
      </c>
      <c r="H119" s="36">
        <v>965421743</v>
      </c>
      <c r="I119" s="36"/>
      <c r="J119" s="36" t="s">
        <v>738</v>
      </c>
      <c r="K119" s="56" t="s">
        <v>863</v>
      </c>
      <c r="L119" t="s">
        <v>692</v>
      </c>
      <c r="M119" s="53" t="s">
        <v>786</v>
      </c>
      <c r="N119" s="53" t="s">
        <v>786</v>
      </c>
    </row>
    <row r="120" spans="1:14" ht="24.95" customHeight="1">
      <c r="A120" s="38">
        <v>108</v>
      </c>
      <c r="B120" s="42" t="s">
        <v>294</v>
      </c>
      <c r="C120" s="42" t="s">
        <v>169</v>
      </c>
      <c r="D120" s="50" t="s">
        <v>420</v>
      </c>
      <c r="E120" s="36" t="s">
        <v>474</v>
      </c>
      <c r="F120" s="44">
        <v>31</v>
      </c>
      <c r="G120" s="36" t="s">
        <v>654</v>
      </c>
      <c r="H120" s="36" t="s">
        <v>501</v>
      </c>
      <c r="I120" s="36"/>
      <c r="J120" s="36" t="s">
        <v>655</v>
      </c>
      <c r="K120" s="56" t="s">
        <v>863</v>
      </c>
      <c r="L120" t="s">
        <v>693</v>
      </c>
      <c r="M120" s="53"/>
      <c r="N120" s="53"/>
    </row>
    <row r="121" spans="1:14" ht="24.95" customHeight="1">
      <c r="A121" s="38">
        <v>109</v>
      </c>
      <c r="B121" s="42" t="s">
        <v>303</v>
      </c>
      <c r="C121" s="42" t="s">
        <v>177</v>
      </c>
      <c r="D121" s="50" t="s">
        <v>430</v>
      </c>
      <c r="E121" s="36" t="s">
        <v>474</v>
      </c>
      <c r="F121" s="44">
        <v>19</v>
      </c>
      <c r="G121" s="36" t="s">
        <v>842</v>
      </c>
      <c r="H121" s="36" t="s">
        <v>509</v>
      </c>
      <c r="I121" s="36"/>
      <c r="J121" s="36" t="s">
        <v>730</v>
      </c>
      <c r="K121" s="56" t="s">
        <v>863</v>
      </c>
      <c r="L121" t="s">
        <v>692</v>
      </c>
      <c r="M121" s="53" t="s">
        <v>786</v>
      </c>
      <c r="N121" s="53" t="s">
        <v>786</v>
      </c>
    </row>
    <row r="122" spans="1:14" ht="24.95" customHeight="1">
      <c r="A122" s="38">
        <v>110</v>
      </c>
      <c r="B122" s="42" t="s">
        <v>274</v>
      </c>
      <c r="C122" s="42" t="s">
        <v>163</v>
      </c>
      <c r="D122" s="50" t="s">
        <v>414</v>
      </c>
      <c r="E122" s="36" t="s">
        <v>474</v>
      </c>
      <c r="F122" s="44">
        <v>32</v>
      </c>
      <c r="G122" s="36" t="s">
        <v>667</v>
      </c>
      <c r="H122" s="36" t="s">
        <v>499</v>
      </c>
      <c r="I122" s="36"/>
      <c r="J122" s="36" t="s">
        <v>668</v>
      </c>
      <c r="K122" s="56" t="s">
        <v>863</v>
      </c>
      <c r="L122" t="s">
        <v>693</v>
      </c>
      <c r="M122" s="53"/>
      <c r="N122" s="53"/>
    </row>
    <row r="123" spans="1:14" ht="24.95" customHeight="1">
      <c r="A123" s="38">
        <v>111</v>
      </c>
      <c r="B123" s="42" t="s">
        <v>297</v>
      </c>
      <c r="C123" s="42" t="s">
        <v>172</v>
      </c>
      <c r="D123" s="50" t="s">
        <v>423</v>
      </c>
      <c r="E123" s="36" t="s">
        <v>474</v>
      </c>
      <c r="F123" s="44">
        <v>97</v>
      </c>
      <c r="G123" s="36" t="s">
        <v>667</v>
      </c>
      <c r="H123" s="36"/>
      <c r="I123" s="36"/>
      <c r="J123" s="36" t="s">
        <v>668</v>
      </c>
      <c r="K123" s="56" t="s">
        <v>863</v>
      </c>
      <c r="L123" t="s">
        <v>693</v>
      </c>
      <c r="M123" s="53"/>
      <c r="N123" s="53"/>
    </row>
    <row r="124" spans="1:14" ht="24.95" customHeight="1">
      <c r="A124" s="38">
        <v>112</v>
      </c>
      <c r="B124" s="42" t="s">
        <v>282</v>
      </c>
      <c r="C124" s="42" t="s">
        <v>155</v>
      </c>
      <c r="D124" s="50" t="s">
        <v>404</v>
      </c>
      <c r="E124" s="36" t="s">
        <v>474</v>
      </c>
      <c r="F124" s="44">
        <v>38</v>
      </c>
      <c r="G124" s="36" t="s">
        <v>857</v>
      </c>
      <c r="H124" s="36">
        <v>923291144</v>
      </c>
      <c r="I124" s="36"/>
      <c r="J124" s="36" t="s">
        <v>752</v>
      </c>
      <c r="K124" s="56" t="s">
        <v>863</v>
      </c>
      <c r="L124" t="s">
        <v>692</v>
      </c>
      <c r="M124" s="53" t="s">
        <v>786</v>
      </c>
      <c r="N124" s="53" t="s">
        <v>786</v>
      </c>
    </row>
    <row r="125" spans="1:14" ht="24.95" customHeight="1">
      <c r="A125" s="38">
        <v>113</v>
      </c>
      <c r="B125" s="42" t="s">
        <v>290</v>
      </c>
      <c r="C125" s="42" t="s">
        <v>165</v>
      </c>
      <c r="D125" s="50" t="s">
        <v>416</v>
      </c>
      <c r="E125" s="36" t="s">
        <v>473</v>
      </c>
      <c r="F125" s="44">
        <v>32</v>
      </c>
      <c r="G125" s="36"/>
      <c r="H125" s="36" t="s">
        <v>482</v>
      </c>
      <c r="I125" s="36"/>
      <c r="J125" s="36" t="s">
        <v>781</v>
      </c>
      <c r="K125" s="56" t="s">
        <v>863</v>
      </c>
      <c r="L125" t="s">
        <v>693</v>
      </c>
      <c r="M125" s="53"/>
      <c r="N125" s="53"/>
    </row>
    <row r="126" spans="1:14" ht="24.95" customHeight="1">
      <c r="A126" s="38">
        <v>114</v>
      </c>
      <c r="B126" s="42" t="s">
        <v>270</v>
      </c>
      <c r="C126" s="42" t="s">
        <v>142</v>
      </c>
      <c r="D126" s="50" t="s">
        <v>391</v>
      </c>
      <c r="E126" s="36" t="s">
        <v>473</v>
      </c>
      <c r="F126" s="44">
        <v>43</v>
      </c>
      <c r="G126" s="36"/>
      <c r="H126" s="36" t="s">
        <v>491</v>
      </c>
      <c r="I126" s="36"/>
      <c r="J126" s="36" t="s">
        <v>774</v>
      </c>
      <c r="K126" s="56" t="s">
        <v>863</v>
      </c>
      <c r="L126" t="s">
        <v>693</v>
      </c>
      <c r="M126" s="53"/>
      <c r="N126" s="53"/>
    </row>
    <row r="127" spans="1:14" ht="24.95" customHeight="1">
      <c r="A127" s="38">
        <v>115</v>
      </c>
      <c r="B127" s="42" t="s">
        <v>520</v>
      </c>
      <c r="C127" s="42" t="s">
        <v>538</v>
      </c>
      <c r="D127" s="50" t="s">
        <v>559</v>
      </c>
      <c r="E127" s="36" t="s">
        <v>473</v>
      </c>
      <c r="F127" s="44">
        <v>32</v>
      </c>
      <c r="G127" s="36" t="s">
        <v>830</v>
      </c>
      <c r="H127" s="36" t="s">
        <v>580</v>
      </c>
      <c r="I127" s="36"/>
      <c r="J127" s="36" t="s">
        <v>729</v>
      </c>
      <c r="K127" s="56" t="s">
        <v>863</v>
      </c>
      <c r="L127" t="s">
        <v>692</v>
      </c>
      <c r="M127" s="53" t="s">
        <v>786</v>
      </c>
      <c r="N127" s="53" t="s">
        <v>786</v>
      </c>
    </row>
    <row r="128" spans="1:14" ht="24.95" customHeight="1">
      <c r="A128" s="38">
        <v>116</v>
      </c>
      <c r="B128" s="54" t="s">
        <v>761</v>
      </c>
      <c r="C128" s="54" t="s">
        <v>768</v>
      </c>
      <c r="D128" s="50">
        <v>49034779</v>
      </c>
      <c r="E128" s="49" t="s">
        <v>474</v>
      </c>
      <c r="F128" s="55">
        <v>21</v>
      </c>
      <c r="G128" s="49" t="s">
        <v>826</v>
      </c>
      <c r="H128" s="49"/>
      <c r="I128" s="49"/>
      <c r="J128" s="49" t="s">
        <v>827</v>
      </c>
      <c r="K128" s="56" t="s">
        <v>863</v>
      </c>
      <c r="L128" t="s">
        <v>692</v>
      </c>
      <c r="M128" s="53" t="s">
        <v>786</v>
      </c>
      <c r="N128" s="53" t="s">
        <v>786</v>
      </c>
    </row>
    <row r="129" spans="1:14" ht="24.95" customHeight="1">
      <c r="A129" s="38">
        <v>117</v>
      </c>
      <c r="B129" s="54" t="s">
        <v>757</v>
      </c>
      <c r="C129" s="54" t="s">
        <v>766</v>
      </c>
      <c r="D129" s="50">
        <v>10505957</v>
      </c>
      <c r="E129" s="49" t="s">
        <v>474</v>
      </c>
      <c r="F129" s="55">
        <v>56</v>
      </c>
      <c r="G129" s="49" t="s">
        <v>821</v>
      </c>
      <c r="H129" s="49"/>
      <c r="I129" s="49"/>
      <c r="J129" s="49" t="s">
        <v>820</v>
      </c>
      <c r="K129" s="56" t="s">
        <v>863</v>
      </c>
      <c r="L129" t="s">
        <v>692</v>
      </c>
      <c r="M129" s="53" t="s">
        <v>786</v>
      </c>
      <c r="N129" s="53" t="s">
        <v>786</v>
      </c>
    </row>
    <row r="130" spans="1:14" ht="24.95" customHeight="1">
      <c r="A130" s="38">
        <v>118</v>
      </c>
      <c r="B130" s="42" t="s">
        <v>325</v>
      </c>
      <c r="C130" s="42" t="s">
        <v>202</v>
      </c>
      <c r="D130" s="50" t="s">
        <v>448</v>
      </c>
      <c r="E130" s="36" t="s">
        <v>473</v>
      </c>
      <c r="F130" s="44">
        <v>46</v>
      </c>
      <c r="G130" s="36" t="s">
        <v>671</v>
      </c>
      <c r="H130" s="36">
        <v>954738738</v>
      </c>
      <c r="I130" s="36"/>
      <c r="J130" s="36" t="s">
        <v>672</v>
      </c>
      <c r="K130" s="56" t="s">
        <v>863</v>
      </c>
      <c r="L130" t="s">
        <v>693</v>
      </c>
      <c r="M130" s="53"/>
      <c r="N130" s="53"/>
    </row>
    <row r="131" spans="1:14" ht="24.95" customHeight="1">
      <c r="A131" s="38">
        <v>119</v>
      </c>
      <c r="B131" s="42" t="s">
        <v>231</v>
      </c>
      <c r="C131" s="42" t="s">
        <v>106</v>
      </c>
      <c r="D131" s="50" t="s">
        <v>354</v>
      </c>
      <c r="E131" s="36" t="s">
        <v>473</v>
      </c>
      <c r="F131" s="44">
        <v>60</v>
      </c>
      <c r="G131" s="36" t="s">
        <v>675</v>
      </c>
      <c r="H131" s="36" t="s">
        <v>476</v>
      </c>
      <c r="I131" s="36"/>
      <c r="J131" s="36" t="s">
        <v>676</v>
      </c>
      <c r="K131" s="56" t="s">
        <v>863</v>
      </c>
      <c r="L131" t="s">
        <v>693</v>
      </c>
      <c r="M131" s="53"/>
      <c r="N131" s="53"/>
    </row>
    <row r="132" spans="1:14" ht="24.95" customHeight="1">
      <c r="A132" s="38">
        <v>120</v>
      </c>
      <c r="B132" s="42" t="s">
        <v>283</v>
      </c>
      <c r="C132" s="42" t="s">
        <v>677</v>
      </c>
      <c r="D132" s="50" t="s">
        <v>405</v>
      </c>
      <c r="E132" s="36" t="s">
        <v>473</v>
      </c>
      <c r="F132" s="44">
        <v>37</v>
      </c>
      <c r="G132" s="36" t="s">
        <v>675</v>
      </c>
      <c r="H132" s="36"/>
      <c r="I132" s="36"/>
      <c r="J132" s="36" t="s">
        <v>676</v>
      </c>
      <c r="K132" s="56" t="s">
        <v>863</v>
      </c>
      <c r="L132" t="s">
        <v>693</v>
      </c>
      <c r="M132" s="53"/>
      <c r="N132" s="53"/>
    </row>
    <row r="133" spans="1:14" ht="24.95" customHeight="1">
      <c r="A133" s="38">
        <v>121</v>
      </c>
      <c r="B133" s="42" t="s">
        <v>291</v>
      </c>
      <c r="C133" s="42" t="s">
        <v>646</v>
      </c>
      <c r="D133" s="50" t="s">
        <v>437</v>
      </c>
      <c r="E133" s="36" t="s">
        <v>473</v>
      </c>
      <c r="F133" s="44">
        <v>47</v>
      </c>
      <c r="G133" s="36" t="s">
        <v>647</v>
      </c>
      <c r="H133" s="36" t="s">
        <v>510</v>
      </c>
      <c r="I133" s="36"/>
      <c r="J133" s="36" t="s">
        <v>648</v>
      </c>
      <c r="K133" s="56" t="s">
        <v>863</v>
      </c>
      <c r="L133" t="s">
        <v>693</v>
      </c>
      <c r="M133" s="53"/>
      <c r="N133" s="53"/>
    </row>
    <row r="134" spans="1:14" ht="24.95" customHeight="1">
      <c r="A134" s="38">
        <v>122</v>
      </c>
      <c r="B134" s="42" t="s">
        <v>244</v>
      </c>
      <c r="C134" s="42" t="s">
        <v>117</v>
      </c>
      <c r="D134" s="50" t="s">
        <v>366</v>
      </c>
      <c r="E134" s="36" t="s">
        <v>473</v>
      </c>
      <c r="F134" s="44">
        <v>43</v>
      </c>
      <c r="G134" s="36" t="s">
        <v>595</v>
      </c>
      <c r="H134" s="36">
        <v>921690570</v>
      </c>
      <c r="I134" s="36"/>
      <c r="J134" s="36" t="s">
        <v>596</v>
      </c>
      <c r="K134" s="56" t="s">
        <v>863</v>
      </c>
      <c r="L134" t="s">
        <v>693</v>
      </c>
      <c r="M134" s="53"/>
      <c r="N134" s="53"/>
    </row>
    <row r="135" spans="1:14" ht="24.95" customHeight="1">
      <c r="A135" s="38">
        <v>123</v>
      </c>
      <c r="B135" s="42" t="s">
        <v>346</v>
      </c>
      <c r="C135" s="42" t="s">
        <v>222</v>
      </c>
      <c r="D135" s="50" t="s">
        <v>470</v>
      </c>
      <c r="E135" s="36" t="s">
        <v>473</v>
      </c>
      <c r="F135" s="44">
        <v>24</v>
      </c>
      <c r="G135" s="36"/>
      <c r="H135" s="36"/>
      <c r="I135" s="36"/>
      <c r="J135" s="36" t="s">
        <v>596</v>
      </c>
      <c r="K135" s="56" t="s">
        <v>863</v>
      </c>
      <c r="L135" t="s">
        <v>692</v>
      </c>
      <c r="M135" s="53" t="s">
        <v>786</v>
      </c>
      <c r="N135" s="53" t="s">
        <v>786</v>
      </c>
    </row>
    <row r="136" spans="1:14" ht="24.95" customHeight="1">
      <c r="A136" s="38">
        <v>124</v>
      </c>
      <c r="B136" s="42" t="s">
        <v>246</v>
      </c>
      <c r="C136" s="42" t="s">
        <v>119</v>
      </c>
      <c r="D136" s="50" t="s">
        <v>368</v>
      </c>
      <c r="E136" s="36" t="s">
        <v>473</v>
      </c>
      <c r="F136" s="44">
        <v>53</v>
      </c>
      <c r="G136" s="36" t="s">
        <v>608</v>
      </c>
      <c r="H136" s="36">
        <v>967641408</v>
      </c>
      <c r="I136" s="36"/>
      <c r="J136" s="36" t="s">
        <v>610</v>
      </c>
      <c r="K136" s="56" t="s">
        <v>863</v>
      </c>
      <c r="L136" t="s">
        <v>693</v>
      </c>
      <c r="M136" s="53"/>
      <c r="N136" s="53"/>
    </row>
    <row r="137" spans="1:14" ht="24.95" customHeight="1">
      <c r="A137" s="38">
        <v>125</v>
      </c>
      <c r="B137" s="54" t="s">
        <v>534</v>
      </c>
      <c r="C137" s="54" t="s">
        <v>552</v>
      </c>
      <c r="D137" s="50" t="s">
        <v>574</v>
      </c>
      <c r="E137" s="49" t="s">
        <v>473</v>
      </c>
      <c r="F137" s="55">
        <v>26</v>
      </c>
      <c r="G137" s="36" t="s">
        <v>608</v>
      </c>
      <c r="H137" s="49"/>
      <c r="I137" s="49"/>
      <c r="J137" s="49" t="s">
        <v>610</v>
      </c>
      <c r="K137" s="56" t="s">
        <v>863</v>
      </c>
      <c r="L137" t="s">
        <v>692</v>
      </c>
      <c r="M137" s="53" t="s">
        <v>786</v>
      </c>
      <c r="N137" s="53" t="s">
        <v>786</v>
      </c>
    </row>
    <row r="138" spans="1:14" ht="24.95" customHeight="1">
      <c r="A138" s="38">
        <v>126</v>
      </c>
      <c r="B138" s="54" t="s">
        <v>755</v>
      </c>
      <c r="C138" s="54" t="s">
        <v>554</v>
      </c>
      <c r="D138" s="50">
        <v>44536240</v>
      </c>
      <c r="E138" s="49" t="s">
        <v>473</v>
      </c>
      <c r="F138" s="55">
        <v>34</v>
      </c>
      <c r="G138" s="36" t="s">
        <v>608</v>
      </c>
      <c r="H138" s="49"/>
      <c r="I138" s="49"/>
      <c r="J138" s="49" t="s">
        <v>609</v>
      </c>
      <c r="K138" s="56" t="s">
        <v>863</v>
      </c>
      <c r="L138" t="s">
        <v>692</v>
      </c>
      <c r="M138" s="53" t="s">
        <v>786</v>
      </c>
      <c r="N138" s="53" t="s">
        <v>786</v>
      </c>
    </row>
    <row r="139" spans="1:14" ht="24.95" customHeight="1">
      <c r="A139" s="38">
        <v>127</v>
      </c>
      <c r="B139" s="42" t="s">
        <v>242</v>
      </c>
      <c r="C139" s="42" t="s">
        <v>115</v>
      </c>
      <c r="D139" s="50" t="s">
        <v>364</v>
      </c>
      <c r="E139" s="36" t="s">
        <v>474</v>
      </c>
      <c r="F139" s="44">
        <v>61</v>
      </c>
      <c r="G139" s="36" t="s">
        <v>665</v>
      </c>
      <c r="H139" s="36">
        <v>931722712</v>
      </c>
      <c r="I139" s="36"/>
      <c r="J139" s="36" t="s">
        <v>666</v>
      </c>
      <c r="K139" s="56" t="s">
        <v>863</v>
      </c>
      <c r="L139" t="s">
        <v>693</v>
      </c>
      <c r="M139" s="53"/>
      <c r="N139" s="53"/>
    </row>
    <row r="140" spans="1:14" ht="24.95" customHeight="1">
      <c r="A140" s="38">
        <v>128</v>
      </c>
      <c r="B140" s="42" t="s">
        <v>269</v>
      </c>
      <c r="C140" s="42" t="s">
        <v>167</v>
      </c>
      <c r="D140" s="50" t="s">
        <v>418</v>
      </c>
      <c r="E140" s="36" t="s">
        <v>474</v>
      </c>
      <c r="F140" s="44">
        <v>31</v>
      </c>
      <c r="G140" s="36" t="s">
        <v>838</v>
      </c>
      <c r="H140" s="36" t="s">
        <v>500</v>
      </c>
      <c r="I140" s="36"/>
      <c r="J140" s="36" t="s">
        <v>700</v>
      </c>
      <c r="K140" s="56" t="s">
        <v>863</v>
      </c>
      <c r="L140" t="s">
        <v>692</v>
      </c>
      <c r="M140" s="53" t="s">
        <v>786</v>
      </c>
      <c r="N140" s="53" t="s">
        <v>786</v>
      </c>
    </row>
    <row r="141" spans="1:14" ht="24.95" customHeight="1">
      <c r="A141" s="38">
        <v>129</v>
      </c>
      <c r="B141" s="42" t="s">
        <v>524</v>
      </c>
      <c r="C141" s="42" t="s">
        <v>542</v>
      </c>
      <c r="D141" s="50" t="s">
        <v>562</v>
      </c>
      <c r="E141" s="36" t="s">
        <v>473</v>
      </c>
      <c r="F141" s="44">
        <v>65</v>
      </c>
      <c r="G141" s="36"/>
      <c r="H141" s="36"/>
      <c r="I141" s="36"/>
      <c r="J141" s="36" t="s">
        <v>716</v>
      </c>
      <c r="K141" s="56" t="s">
        <v>863</v>
      </c>
      <c r="L141" t="s">
        <v>692</v>
      </c>
      <c r="M141" s="53" t="s">
        <v>786</v>
      </c>
      <c r="N141" s="53" t="s">
        <v>786</v>
      </c>
    </row>
    <row r="142" spans="1:14" ht="24.95" customHeight="1">
      <c r="A142" s="38">
        <v>130</v>
      </c>
      <c r="B142" s="42" t="s">
        <v>523</v>
      </c>
      <c r="C142" s="42" t="s">
        <v>541</v>
      </c>
      <c r="D142" s="50" t="s">
        <v>561</v>
      </c>
      <c r="E142" s="36" t="s">
        <v>474</v>
      </c>
      <c r="F142" s="44">
        <v>65</v>
      </c>
      <c r="G142" s="36"/>
      <c r="H142" s="36">
        <v>925827451</v>
      </c>
      <c r="I142" s="36"/>
      <c r="J142" s="36" t="s">
        <v>737</v>
      </c>
      <c r="K142" s="56" t="s">
        <v>863</v>
      </c>
      <c r="L142" t="s">
        <v>692</v>
      </c>
      <c r="M142" s="53" t="s">
        <v>794</v>
      </c>
      <c r="N142" s="53" t="s">
        <v>786</v>
      </c>
    </row>
    <row r="143" spans="1:14" ht="24.95" customHeight="1">
      <c r="A143" s="38">
        <v>131</v>
      </c>
      <c r="B143" s="42" t="s">
        <v>327</v>
      </c>
      <c r="C143" s="42" t="s">
        <v>204</v>
      </c>
      <c r="D143" s="50" t="s">
        <v>450</v>
      </c>
      <c r="E143" s="36" t="s">
        <v>473</v>
      </c>
      <c r="F143" s="44">
        <v>64</v>
      </c>
      <c r="G143" s="36" t="s">
        <v>784</v>
      </c>
      <c r="H143" s="36"/>
      <c r="I143" s="36"/>
      <c r="J143" s="36" t="s">
        <v>783</v>
      </c>
      <c r="K143" s="56" t="s">
        <v>863</v>
      </c>
      <c r="L143" t="s">
        <v>693</v>
      </c>
      <c r="M143" s="53"/>
      <c r="N143" s="53"/>
    </row>
    <row r="144" spans="1:14" ht="24.95" customHeight="1">
      <c r="A144" s="38">
        <v>132</v>
      </c>
      <c r="B144" s="42" t="s">
        <v>526</v>
      </c>
      <c r="C144" s="42" t="s">
        <v>544</v>
      </c>
      <c r="D144" s="50" t="s">
        <v>564</v>
      </c>
      <c r="E144" s="36" t="s">
        <v>474</v>
      </c>
      <c r="F144" s="44">
        <v>61</v>
      </c>
      <c r="G144" s="36" t="s">
        <v>799</v>
      </c>
      <c r="H144" s="36">
        <v>979467720</v>
      </c>
      <c r="I144" s="36"/>
      <c r="J144" s="36" t="s">
        <v>721</v>
      </c>
      <c r="K144" s="56" t="s">
        <v>863</v>
      </c>
      <c r="L144" t="s">
        <v>692</v>
      </c>
      <c r="M144" s="53" t="s">
        <v>786</v>
      </c>
      <c r="N144" s="53" t="s">
        <v>786</v>
      </c>
    </row>
    <row r="145" spans="1:14" ht="24.95" customHeight="1">
      <c r="A145" s="38">
        <v>133</v>
      </c>
      <c r="B145" s="42" t="s">
        <v>262</v>
      </c>
      <c r="C145" s="42" t="s">
        <v>137</v>
      </c>
      <c r="D145" s="50" t="s">
        <v>384</v>
      </c>
      <c r="E145" s="36" t="s">
        <v>474</v>
      </c>
      <c r="F145" s="44">
        <v>43</v>
      </c>
      <c r="G145" s="36" t="s">
        <v>605</v>
      </c>
      <c r="H145" s="36" t="s">
        <v>487</v>
      </c>
      <c r="I145" s="36"/>
      <c r="J145" s="36" t="s">
        <v>746</v>
      </c>
      <c r="K145" s="56" t="s">
        <v>863</v>
      </c>
      <c r="L145" t="s">
        <v>693</v>
      </c>
      <c r="M145" s="53"/>
      <c r="N145" s="53"/>
    </row>
    <row r="146" spans="1:14" ht="24.95" customHeight="1">
      <c r="A146" s="38">
        <v>134</v>
      </c>
      <c r="B146" s="42" t="s">
        <v>289</v>
      </c>
      <c r="C146" s="42" t="s">
        <v>164</v>
      </c>
      <c r="D146" s="50" t="s">
        <v>415</v>
      </c>
      <c r="E146" s="36" t="s">
        <v>474</v>
      </c>
      <c r="F146" s="44">
        <v>32</v>
      </c>
      <c r="G146" s="36" t="s">
        <v>795</v>
      </c>
      <c r="H146" s="36">
        <v>993095302</v>
      </c>
      <c r="I146" s="36"/>
      <c r="J146" s="36" t="s">
        <v>723</v>
      </c>
      <c r="K146" s="56" t="s">
        <v>863</v>
      </c>
      <c r="L146" t="s">
        <v>692</v>
      </c>
      <c r="M146" s="53" t="s">
        <v>786</v>
      </c>
      <c r="N146" s="53" t="s">
        <v>786</v>
      </c>
    </row>
    <row r="147" spans="1:14" ht="24.95" customHeight="1">
      <c r="A147" s="38">
        <v>135</v>
      </c>
      <c r="B147" s="42" t="s">
        <v>279</v>
      </c>
      <c r="C147" s="42" t="s">
        <v>152</v>
      </c>
      <c r="D147" s="50" t="s">
        <v>401</v>
      </c>
      <c r="E147" s="36" t="s">
        <v>473</v>
      </c>
      <c r="F147" s="44">
        <v>40</v>
      </c>
      <c r="G147" s="36" t="s">
        <v>803</v>
      </c>
      <c r="H147" s="36">
        <v>950979343</v>
      </c>
      <c r="I147" s="36"/>
      <c r="J147" s="36" t="s">
        <v>804</v>
      </c>
      <c r="K147" s="56" t="s">
        <v>863</v>
      </c>
      <c r="L147" t="s">
        <v>692</v>
      </c>
      <c r="M147" s="53" t="s">
        <v>786</v>
      </c>
      <c r="N147" s="53" t="s">
        <v>786</v>
      </c>
    </row>
    <row r="148" spans="1:14" ht="24.95" customHeight="1">
      <c r="A148" s="38">
        <v>136</v>
      </c>
      <c r="B148" s="42" t="s">
        <v>278</v>
      </c>
      <c r="C148" s="42" t="s">
        <v>151</v>
      </c>
      <c r="D148" s="50" t="s">
        <v>400</v>
      </c>
      <c r="E148" s="36" t="s">
        <v>474</v>
      </c>
      <c r="F148" s="44">
        <v>42</v>
      </c>
      <c r="G148" s="36" t="s">
        <v>599</v>
      </c>
      <c r="H148" s="36"/>
      <c r="I148" s="36"/>
      <c r="J148" s="36" t="s">
        <v>748</v>
      </c>
      <c r="K148" s="56" t="s">
        <v>863</v>
      </c>
      <c r="L148" t="s">
        <v>693</v>
      </c>
      <c r="M148" s="53"/>
      <c r="N148" s="53"/>
    </row>
    <row r="149" spans="1:14" ht="24.95" customHeight="1">
      <c r="A149" s="38">
        <v>137</v>
      </c>
      <c r="B149" s="42" t="s">
        <v>519</v>
      </c>
      <c r="C149" s="42" t="s">
        <v>133</v>
      </c>
      <c r="D149" s="50" t="s">
        <v>380</v>
      </c>
      <c r="E149" s="36" t="s">
        <v>474</v>
      </c>
      <c r="F149" s="44">
        <v>49</v>
      </c>
      <c r="G149" s="36" t="s">
        <v>849</v>
      </c>
      <c r="H149" s="36" t="s">
        <v>579</v>
      </c>
      <c r="I149" s="36"/>
      <c r="J149" s="36" t="s">
        <v>709</v>
      </c>
      <c r="K149" s="56" t="s">
        <v>863</v>
      </c>
      <c r="L149" t="s">
        <v>692</v>
      </c>
      <c r="M149" s="53" t="s">
        <v>786</v>
      </c>
      <c r="N149" s="53" t="s">
        <v>786</v>
      </c>
    </row>
    <row r="150" spans="1:14" ht="24.95" customHeight="1">
      <c r="A150" s="38">
        <v>138</v>
      </c>
      <c r="B150" s="42" t="s">
        <v>316</v>
      </c>
      <c r="C150" s="42" t="s">
        <v>191</v>
      </c>
      <c r="D150" s="50" t="s">
        <v>443</v>
      </c>
      <c r="E150" s="36" t="s">
        <v>473</v>
      </c>
      <c r="F150" s="44">
        <v>73</v>
      </c>
      <c r="G150" s="36" t="s">
        <v>800</v>
      </c>
      <c r="H150" s="36">
        <v>933728222</v>
      </c>
      <c r="I150" s="36"/>
      <c r="J150" s="36" t="s">
        <v>801</v>
      </c>
      <c r="K150" s="56" t="s">
        <v>863</v>
      </c>
      <c r="L150" t="s">
        <v>693</v>
      </c>
      <c r="M150" s="53" t="s">
        <v>786</v>
      </c>
      <c r="N150" s="53" t="s">
        <v>786</v>
      </c>
    </row>
    <row r="151" spans="1:14" ht="24.95" customHeight="1">
      <c r="A151" s="38">
        <v>139</v>
      </c>
      <c r="B151" s="42" t="s">
        <v>234</v>
      </c>
      <c r="C151" s="42" t="s">
        <v>109</v>
      </c>
      <c r="D151" s="50" t="s">
        <v>357</v>
      </c>
      <c r="E151" s="36" t="s">
        <v>474</v>
      </c>
      <c r="F151" s="44">
        <v>53</v>
      </c>
      <c r="G151" s="36" t="s">
        <v>673</v>
      </c>
      <c r="H151" s="36">
        <v>999176039</v>
      </c>
      <c r="I151" s="36"/>
      <c r="J151" s="36" t="s">
        <v>742</v>
      </c>
      <c r="K151" s="56" t="s">
        <v>863</v>
      </c>
      <c r="L151" t="s">
        <v>693</v>
      </c>
      <c r="M151" s="53"/>
      <c r="N151" s="53"/>
    </row>
    <row r="152" spans="1:14" ht="24.95" customHeight="1">
      <c r="A152" s="38">
        <v>140</v>
      </c>
      <c r="B152" s="42" t="s">
        <v>258</v>
      </c>
      <c r="C152" s="42" t="s">
        <v>134</v>
      </c>
      <c r="D152" s="50" t="s">
        <v>381</v>
      </c>
      <c r="E152" s="36" t="s">
        <v>473</v>
      </c>
      <c r="F152" s="44">
        <v>48</v>
      </c>
      <c r="G152" s="36" t="s">
        <v>674</v>
      </c>
      <c r="H152" s="36" t="s">
        <v>486</v>
      </c>
      <c r="I152" s="36"/>
      <c r="J152" s="36" t="s">
        <v>745</v>
      </c>
      <c r="K152" s="56" t="s">
        <v>863</v>
      </c>
      <c r="L152" t="s">
        <v>693</v>
      </c>
      <c r="M152" s="53"/>
      <c r="N152" s="53"/>
    </row>
    <row r="153" spans="1:14" ht="24.95" customHeight="1">
      <c r="A153" s="38">
        <v>141</v>
      </c>
      <c r="B153" s="42" t="s">
        <v>306</v>
      </c>
      <c r="C153" s="42" t="s">
        <v>179</v>
      </c>
      <c r="D153" s="50" t="s">
        <v>433</v>
      </c>
      <c r="E153" s="36" t="s">
        <v>473</v>
      </c>
      <c r="F153" s="44">
        <v>22</v>
      </c>
      <c r="G153" s="36" t="s">
        <v>682</v>
      </c>
      <c r="H153" s="36"/>
      <c r="I153" s="36"/>
      <c r="J153" s="36" t="s">
        <v>712</v>
      </c>
      <c r="K153" s="56" t="s">
        <v>863</v>
      </c>
      <c r="L153" t="s">
        <v>693</v>
      </c>
      <c r="M153" s="53"/>
      <c r="N153" s="53"/>
    </row>
    <row r="154" spans="1:14" ht="24.95" customHeight="1">
      <c r="A154" s="38">
        <v>142</v>
      </c>
      <c r="B154" s="42" t="s">
        <v>261</v>
      </c>
      <c r="C154" s="42" t="s">
        <v>189</v>
      </c>
      <c r="D154" s="50" t="s">
        <v>442</v>
      </c>
      <c r="E154" s="36" t="s">
        <v>473</v>
      </c>
      <c r="F154" s="44">
        <v>46</v>
      </c>
      <c r="G154" s="36" t="s">
        <v>682</v>
      </c>
      <c r="H154" s="36">
        <v>969504140</v>
      </c>
      <c r="I154" s="36"/>
      <c r="J154" s="36" t="s">
        <v>750</v>
      </c>
      <c r="K154" s="56" t="s">
        <v>863</v>
      </c>
      <c r="L154" t="s">
        <v>693</v>
      </c>
      <c r="M154" s="53"/>
      <c r="N154" s="53"/>
    </row>
    <row r="155" spans="1:14" ht="24.95" customHeight="1">
      <c r="A155" s="38">
        <v>143</v>
      </c>
      <c r="B155" s="42" t="s">
        <v>311</v>
      </c>
      <c r="C155" s="42" t="s">
        <v>184</v>
      </c>
      <c r="D155" s="50" t="s">
        <v>440</v>
      </c>
      <c r="E155" s="36" t="s">
        <v>474</v>
      </c>
      <c r="F155" s="44">
        <v>40</v>
      </c>
      <c r="G155" s="36" t="s">
        <v>836</v>
      </c>
      <c r="H155" s="36">
        <v>902490935</v>
      </c>
      <c r="I155" s="36"/>
      <c r="J155" s="36" t="s">
        <v>740</v>
      </c>
      <c r="K155" s="56" t="s">
        <v>863</v>
      </c>
      <c r="L155" t="s">
        <v>692</v>
      </c>
      <c r="M155" s="53" t="s">
        <v>786</v>
      </c>
      <c r="N155" s="53" t="s">
        <v>786</v>
      </c>
    </row>
    <row r="156" spans="1:14" ht="24.95" customHeight="1">
      <c r="A156" s="38">
        <v>144</v>
      </c>
      <c r="B156" s="42" t="s">
        <v>250</v>
      </c>
      <c r="C156" s="42" t="s">
        <v>124</v>
      </c>
      <c r="D156" s="50" t="s">
        <v>373</v>
      </c>
      <c r="E156" s="36" t="s">
        <v>474</v>
      </c>
      <c r="F156" s="44">
        <v>48</v>
      </c>
      <c r="G156" s="36" t="s">
        <v>625</v>
      </c>
      <c r="H156" s="36"/>
      <c r="I156" s="36"/>
      <c r="J156" s="36" t="s">
        <v>744</v>
      </c>
      <c r="K156" s="56" t="s">
        <v>863</v>
      </c>
      <c r="L156" t="s">
        <v>693</v>
      </c>
      <c r="M156" s="53"/>
      <c r="N156" s="53"/>
    </row>
    <row r="157" spans="1:14" ht="24.95" customHeight="1">
      <c r="A157" s="38">
        <v>145</v>
      </c>
      <c r="B157" s="42" t="s">
        <v>263</v>
      </c>
      <c r="C157" s="42" t="s">
        <v>124</v>
      </c>
      <c r="D157" s="50" t="s">
        <v>386</v>
      </c>
      <c r="E157" s="36" t="s">
        <v>474</v>
      </c>
      <c r="F157" s="44">
        <v>42</v>
      </c>
      <c r="G157" s="36" t="s">
        <v>626</v>
      </c>
      <c r="H157" s="36" t="s">
        <v>488</v>
      </c>
      <c r="I157" s="36"/>
      <c r="J157" s="36" t="s">
        <v>744</v>
      </c>
      <c r="K157" s="56" t="s">
        <v>863</v>
      </c>
      <c r="L157" t="s">
        <v>693</v>
      </c>
      <c r="M157" s="53"/>
      <c r="N157" s="53"/>
    </row>
    <row r="158" spans="1:14" ht="24.95" customHeight="1">
      <c r="A158" s="38">
        <v>146</v>
      </c>
      <c r="B158" s="54" t="s">
        <v>760</v>
      </c>
      <c r="C158" s="54" t="s">
        <v>844</v>
      </c>
      <c r="D158" s="50" t="s">
        <v>771</v>
      </c>
      <c r="E158" s="49" t="s">
        <v>474</v>
      </c>
      <c r="F158" s="55">
        <v>44</v>
      </c>
      <c r="G158" s="49" t="s">
        <v>845</v>
      </c>
      <c r="H158" s="49"/>
      <c r="I158" s="49"/>
      <c r="J158" s="49" t="s">
        <v>846</v>
      </c>
      <c r="K158" s="56" t="s">
        <v>863</v>
      </c>
      <c r="L158" t="s">
        <v>692</v>
      </c>
      <c r="M158" s="53" t="s">
        <v>786</v>
      </c>
      <c r="N158" s="53" t="s">
        <v>786</v>
      </c>
    </row>
    <row r="159" spans="1:14" ht="24.95" customHeight="1">
      <c r="A159" s="38">
        <v>147</v>
      </c>
      <c r="B159" s="42" t="s">
        <v>249</v>
      </c>
      <c r="C159" s="42" t="s">
        <v>123</v>
      </c>
      <c r="D159" s="50" t="s">
        <v>372</v>
      </c>
      <c r="E159" s="36" t="s">
        <v>473</v>
      </c>
      <c r="F159" s="44">
        <v>49</v>
      </c>
      <c r="G159" s="36" t="s">
        <v>639</v>
      </c>
      <c r="H159" s="36">
        <v>989455389</v>
      </c>
      <c r="I159" s="36"/>
      <c r="J159" s="36" t="s">
        <v>743</v>
      </c>
      <c r="K159" s="56" t="s">
        <v>863</v>
      </c>
      <c r="L159" t="s">
        <v>693</v>
      </c>
      <c r="M159" s="53"/>
      <c r="N159" s="53"/>
    </row>
    <row r="160" spans="1:14" ht="24.95" customHeight="1">
      <c r="A160" s="38">
        <v>148</v>
      </c>
      <c r="B160" s="42" t="s">
        <v>276</v>
      </c>
      <c r="C160" s="42" t="s">
        <v>149</v>
      </c>
      <c r="D160" s="50" t="s">
        <v>398</v>
      </c>
      <c r="E160" s="36" t="s">
        <v>474</v>
      </c>
      <c r="F160" s="44">
        <v>41</v>
      </c>
      <c r="G160" s="36" t="s">
        <v>638</v>
      </c>
      <c r="H160" s="36"/>
      <c r="I160" s="36"/>
      <c r="J160" s="36" t="s">
        <v>743</v>
      </c>
      <c r="K160" s="56" t="s">
        <v>863</v>
      </c>
      <c r="L160" t="s">
        <v>693</v>
      </c>
      <c r="M160" s="53"/>
      <c r="N160" s="53"/>
    </row>
    <row r="161" spans="1:14" ht="24.95" customHeight="1">
      <c r="A161" s="38">
        <v>149</v>
      </c>
      <c r="B161" s="42" t="s">
        <v>233</v>
      </c>
      <c r="C161" s="42" t="s">
        <v>108</v>
      </c>
      <c r="D161" s="50" t="s">
        <v>356</v>
      </c>
      <c r="E161" s="36" t="s">
        <v>473</v>
      </c>
      <c r="F161" s="44">
        <v>57</v>
      </c>
      <c r="G161" s="36" t="s">
        <v>641</v>
      </c>
      <c r="H161" s="36" t="s">
        <v>478</v>
      </c>
      <c r="I161" s="36"/>
      <c r="J161" s="36" t="s">
        <v>703</v>
      </c>
      <c r="K161" s="56" t="s">
        <v>863</v>
      </c>
      <c r="L161" t="s">
        <v>693</v>
      </c>
      <c r="M161" s="53"/>
      <c r="N161" s="53"/>
    </row>
    <row r="162" spans="1:14" ht="24.95" customHeight="1">
      <c r="A162" s="38">
        <v>150</v>
      </c>
      <c r="B162" s="42" t="s">
        <v>530</v>
      </c>
      <c r="C162" s="42" t="s">
        <v>548</v>
      </c>
      <c r="D162" s="50" t="s">
        <v>569</v>
      </c>
      <c r="E162" s="36" t="s">
        <v>473</v>
      </c>
      <c r="F162" s="44">
        <v>57</v>
      </c>
      <c r="G162" s="36" t="s">
        <v>814</v>
      </c>
      <c r="H162" s="36"/>
      <c r="I162" s="36"/>
      <c r="J162" s="36" t="s">
        <v>703</v>
      </c>
      <c r="K162" s="56" t="s">
        <v>863</v>
      </c>
      <c r="L162" t="s">
        <v>692</v>
      </c>
      <c r="M162" s="53" t="s">
        <v>786</v>
      </c>
      <c r="N162" s="53" t="s">
        <v>786</v>
      </c>
    </row>
    <row r="163" spans="1:14" ht="24.95" customHeight="1">
      <c r="A163" s="38">
        <v>151</v>
      </c>
      <c r="B163" s="42" t="s">
        <v>237</v>
      </c>
      <c r="C163" s="42" t="s">
        <v>158</v>
      </c>
      <c r="D163" s="50" t="s">
        <v>408</v>
      </c>
      <c r="E163" s="36" t="s">
        <v>474</v>
      </c>
      <c r="F163" s="44">
        <v>36</v>
      </c>
      <c r="G163" s="36" t="s">
        <v>685</v>
      </c>
      <c r="H163" s="36"/>
      <c r="I163" s="36"/>
      <c r="J163" s="36" t="s">
        <v>749</v>
      </c>
      <c r="K163" s="56" t="s">
        <v>863</v>
      </c>
      <c r="L163" t="s">
        <v>693</v>
      </c>
      <c r="M163" s="53"/>
      <c r="N163" s="53"/>
    </row>
    <row r="164" spans="1:14" ht="24.95" customHeight="1">
      <c r="A164" s="38">
        <v>152</v>
      </c>
      <c r="B164" s="42" t="s">
        <v>295</v>
      </c>
      <c r="C164" s="42" t="s">
        <v>170</v>
      </c>
      <c r="D164" s="50" t="s">
        <v>421</v>
      </c>
      <c r="E164" s="36" t="s">
        <v>474</v>
      </c>
      <c r="F164" s="44">
        <v>35</v>
      </c>
      <c r="G164" s="36"/>
      <c r="H164" s="36" t="s">
        <v>502</v>
      </c>
      <c r="I164" s="36"/>
      <c r="J164" s="36" t="s">
        <v>701</v>
      </c>
      <c r="K164" s="56" t="s">
        <v>863</v>
      </c>
      <c r="L164" t="s">
        <v>692</v>
      </c>
      <c r="M164" s="53" t="s">
        <v>786</v>
      </c>
      <c r="N164" s="53" t="s">
        <v>786</v>
      </c>
    </row>
    <row r="165" spans="1:14" ht="24.95" customHeight="1">
      <c r="A165" s="38">
        <v>153</v>
      </c>
      <c r="B165" s="42" t="s">
        <v>309</v>
      </c>
      <c r="C165" s="42" t="s">
        <v>170</v>
      </c>
      <c r="D165" s="50" t="s">
        <v>438</v>
      </c>
      <c r="E165" s="36" t="s">
        <v>474</v>
      </c>
      <c r="F165" s="44">
        <v>23</v>
      </c>
      <c r="G165" s="36" t="s">
        <v>658</v>
      </c>
      <c r="H165" s="36" t="s">
        <v>511</v>
      </c>
      <c r="I165" s="36"/>
      <c r="J165" s="36" t="s">
        <v>701</v>
      </c>
      <c r="K165" s="56" t="s">
        <v>863</v>
      </c>
      <c r="L165" t="s">
        <v>693</v>
      </c>
      <c r="M165" s="53"/>
      <c r="N165" s="53"/>
    </row>
    <row r="166" spans="1:14" ht="24.95" customHeight="1">
      <c r="A166" s="38">
        <v>154</v>
      </c>
      <c r="B166" s="42" t="s">
        <v>292</v>
      </c>
      <c r="C166" s="42" t="s">
        <v>166</v>
      </c>
      <c r="D166" s="50" t="s">
        <v>417</v>
      </c>
      <c r="E166" s="36" t="s">
        <v>474</v>
      </c>
      <c r="F166" s="44">
        <v>31</v>
      </c>
      <c r="G166" s="36" t="s">
        <v>841</v>
      </c>
      <c r="H166" s="36">
        <v>927148850</v>
      </c>
      <c r="I166" s="36"/>
      <c r="J166" s="36" t="s">
        <v>698</v>
      </c>
      <c r="K166" s="56" t="s">
        <v>863</v>
      </c>
      <c r="L166" t="s">
        <v>692</v>
      </c>
      <c r="M166" s="53" t="s">
        <v>786</v>
      </c>
      <c r="N166" s="53" t="s">
        <v>786</v>
      </c>
    </row>
    <row r="167" spans="1:14" ht="24.95" customHeight="1">
      <c r="A167" s="38">
        <v>155</v>
      </c>
      <c r="B167" s="42" t="s">
        <v>266</v>
      </c>
      <c r="C167" s="42" t="s">
        <v>140</v>
      </c>
      <c r="D167" s="50" t="s">
        <v>388</v>
      </c>
      <c r="E167" s="36" t="s">
        <v>474</v>
      </c>
      <c r="F167" s="44">
        <v>58</v>
      </c>
      <c r="G167" s="36"/>
      <c r="H167" s="36"/>
      <c r="I167" s="36"/>
      <c r="J167" s="36" t="s">
        <v>779</v>
      </c>
      <c r="K167" s="56" t="s">
        <v>863</v>
      </c>
      <c r="L167" t="s">
        <v>693</v>
      </c>
      <c r="M167" s="53" t="s">
        <v>786</v>
      </c>
      <c r="N167" s="53" t="s">
        <v>786</v>
      </c>
    </row>
    <row r="168" spans="1:14" ht="24.95" customHeight="1">
      <c r="A168" s="38">
        <v>156</v>
      </c>
      <c r="B168" s="42" t="s">
        <v>274</v>
      </c>
      <c r="C168" s="42" t="s">
        <v>146</v>
      </c>
      <c r="D168" s="50" t="s">
        <v>396</v>
      </c>
      <c r="E168" s="36" t="s">
        <v>474</v>
      </c>
      <c r="F168" s="44">
        <v>45</v>
      </c>
      <c r="G168" s="36" t="s">
        <v>653</v>
      </c>
      <c r="H168" s="36" t="s">
        <v>494</v>
      </c>
      <c r="I168" s="36"/>
      <c r="J168" s="36" t="s">
        <v>747</v>
      </c>
      <c r="K168" s="56" t="s">
        <v>863</v>
      </c>
      <c r="L168" t="s">
        <v>693</v>
      </c>
      <c r="M168" s="53"/>
      <c r="N168" s="53"/>
    </row>
    <row r="169" spans="1:14" ht="24.95" customHeight="1">
      <c r="A169" s="38">
        <v>157</v>
      </c>
      <c r="B169" s="42" t="s">
        <v>232</v>
      </c>
      <c r="C169" s="42" t="s">
        <v>107</v>
      </c>
      <c r="D169" s="50" t="s">
        <v>355</v>
      </c>
      <c r="E169" s="36" t="s">
        <v>474</v>
      </c>
      <c r="F169" s="44">
        <v>55</v>
      </c>
      <c r="G169" s="36" t="s">
        <v>640</v>
      </c>
      <c r="H169" s="36" t="s">
        <v>477</v>
      </c>
      <c r="I169" s="36"/>
      <c r="J169" s="36" t="s">
        <v>741</v>
      </c>
      <c r="K169" s="56" t="s">
        <v>863</v>
      </c>
      <c r="L169" t="s">
        <v>693</v>
      </c>
      <c r="M169" s="53"/>
      <c r="N169" s="53"/>
    </row>
    <row r="170" spans="1:14" ht="24.95" customHeight="1">
      <c r="A170" s="38">
        <v>158</v>
      </c>
      <c r="B170" s="42" t="s">
        <v>260</v>
      </c>
      <c r="C170" s="42" t="s">
        <v>135</v>
      </c>
      <c r="D170" s="50" t="s">
        <v>382</v>
      </c>
      <c r="E170" s="36" t="s">
        <v>474</v>
      </c>
      <c r="F170" s="44">
        <v>44</v>
      </c>
      <c r="G170" s="36" t="s">
        <v>588</v>
      </c>
      <c r="H170" s="36"/>
      <c r="I170" s="36"/>
      <c r="J170" s="36" t="s">
        <v>589</v>
      </c>
      <c r="K170" s="56" t="s">
        <v>863</v>
      </c>
      <c r="L170" t="s">
        <v>693</v>
      </c>
      <c r="M170" s="53"/>
      <c r="N170" s="53"/>
    </row>
    <row r="171" spans="1:14" ht="24.95" customHeight="1">
      <c r="A171" s="38">
        <v>159</v>
      </c>
      <c r="B171" s="42" t="s">
        <v>229</v>
      </c>
      <c r="C171" s="42" t="s">
        <v>649</v>
      </c>
      <c r="D171" s="50" t="s">
        <v>352</v>
      </c>
      <c r="E171" s="36" t="s">
        <v>473</v>
      </c>
      <c r="F171" s="44">
        <v>72</v>
      </c>
      <c r="G171" s="36" t="s">
        <v>650</v>
      </c>
      <c r="H171" s="36"/>
      <c r="I171" s="36"/>
      <c r="J171" s="36" t="s">
        <v>587</v>
      </c>
      <c r="K171" s="56" t="s">
        <v>863</v>
      </c>
      <c r="L171" t="s">
        <v>693</v>
      </c>
      <c r="M171" s="53"/>
      <c r="N171" s="53"/>
    </row>
    <row r="172" spans="1:14" ht="24.95" customHeight="1">
      <c r="A172" s="38">
        <v>160</v>
      </c>
      <c r="B172" s="42" t="s">
        <v>243</v>
      </c>
      <c r="C172" s="42" t="s">
        <v>116</v>
      </c>
      <c r="D172" s="50" t="s">
        <v>365</v>
      </c>
      <c r="E172" s="36" t="s">
        <v>473</v>
      </c>
      <c r="F172" s="44">
        <v>57</v>
      </c>
      <c r="G172" s="36" t="s">
        <v>586</v>
      </c>
      <c r="H172" s="36">
        <v>979757639</v>
      </c>
      <c r="I172" s="36"/>
      <c r="J172" s="36" t="s">
        <v>587</v>
      </c>
      <c r="K172" s="56" t="s">
        <v>863</v>
      </c>
      <c r="L172" t="s">
        <v>693</v>
      </c>
      <c r="M172" s="53"/>
      <c r="N172" s="53"/>
    </row>
    <row r="173" spans="1:14" ht="24.95" customHeight="1">
      <c r="A173" s="38">
        <v>161</v>
      </c>
      <c r="B173" s="42" t="s">
        <v>256</v>
      </c>
      <c r="C173" s="42" t="s">
        <v>131</v>
      </c>
      <c r="D173" s="50" t="s">
        <v>378</v>
      </c>
      <c r="E173" s="36" t="s">
        <v>474</v>
      </c>
      <c r="F173" s="44">
        <v>44</v>
      </c>
      <c r="G173" s="36" t="s">
        <v>597</v>
      </c>
      <c r="H173" s="36" t="s">
        <v>485</v>
      </c>
      <c r="I173" s="36"/>
      <c r="J173" s="36" t="s">
        <v>598</v>
      </c>
      <c r="K173" s="56" t="s">
        <v>863</v>
      </c>
      <c r="L173" t="s">
        <v>693</v>
      </c>
      <c r="M173" s="53"/>
      <c r="N173" s="53"/>
    </row>
    <row r="174" spans="1:14" ht="24.95" customHeight="1">
      <c r="A174" s="38">
        <v>162</v>
      </c>
      <c r="B174" s="42" t="s">
        <v>236</v>
      </c>
      <c r="C174" s="42" t="s">
        <v>111</v>
      </c>
      <c r="D174" s="50" t="s">
        <v>359</v>
      </c>
      <c r="E174" s="36" t="s">
        <v>474</v>
      </c>
      <c r="F174" s="44">
        <v>37</v>
      </c>
      <c r="G174" s="36"/>
      <c r="H174" s="36">
        <v>977963953</v>
      </c>
      <c r="I174" s="36"/>
      <c r="J174" s="36" t="s">
        <v>736</v>
      </c>
      <c r="K174" s="56" t="s">
        <v>863</v>
      </c>
      <c r="L174" t="s">
        <v>692</v>
      </c>
      <c r="M174" s="53" t="s">
        <v>786</v>
      </c>
      <c r="N174" s="53" t="s">
        <v>786</v>
      </c>
    </row>
    <row r="175" spans="1:14" ht="24.95" customHeight="1">
      <c r="A175" s="38">
        <v>163</v>
      </c>
      <c r="B175" s="42" t="s">
        <v>288</v>
      </c>
      <c r="C175" s="42" t="s">
        <v>162</v>
      </c>
      <c r="D175" s="50" t="s">
        <v>413</v>
      </c>
      <c r="E175" s="36" t="s">
        <v>473</v>
      </c>
      <c r="F175" s="44">
        <v>32</v>
      </c>
      <c r="G175" s="36" t="s">
        <v>812</v>
      </c>
      <c r="H175" s="36">
        <v>980795210</v>
      </c>
      <c r="I175" s="36"/>
      <c r="J175" s="36" t="s">
        <v>813</v>
      </c>
      <c r="K175" s="56" t="s">
        <v>863</v>
      </c>
      <c r="L175" t="s">
        <v>692</v>
      </c>
      <c r="M175" s="53" t="s">
        <v>786</v>
      </c>
      <c r="N175" s="53" t="s">
        <v>786</v>
      </c>
    </row>
    <row r="176" spans="1:14" ht="24.95" customHeight="1">
      <c r="A176" s="38">
        <v>164</v>
      </c>
      <c r="B176" s="54" t="s">
        <v>311</v>
      </c>
      <c r="C176" s="54" t="s">
        <v>553</v>
      </c>
      <c r="D176" s="50" t="s">
        <v>575</v>
      </c>
      <c r="E176" s="49" t="s">
        <v>474</v>
      </c>
      <c r="F176" s="55">
        <v>52</v>
      </c>
      <c r="G176" s="49" t="s">
        <v>797</v>
      </c>
      <c r="H176" s="49">
        <v>989368063</v>
      </c>
      <c r="I176" s="49"/>
      <c r="J176" s="49" t="s">
        <v>798</v>
      </c>
      <c r="K176" s="56" t="s">
        <v>863</v>
      </c>
      <c r="L176" t="s">
        <v>692</v>
      </c>
      <c r="M176" s="53" t="s">
        <v>786</v>
      </c>
      <c r="N176" s="53" t="s">
        <v>786</v>
      </c>
    </row>
    <row r="177" spans="1:14" ht="24.95" customHeight="1">
      <c r="A177" s="38">
        <v>165</v>
      </c>
      <c r="B177" s="42" t="s">
        <v>329</v>
      </c>
      <c r="C177" s="42" t="s">
        <v>206</v>
      </c>
      <c r="D177" s="50" t="s">
        <v>452</v>
      </c>
      <c r="E177" s="36" t="s">
        <v>473</v>
      </c>
      <c r="F177" s="44">
        <v>74</v>
      </c>
      <c r="G177" s="36" t="s">
        <v>651</v>
      </c>
      <c r="H177" s="36">
        <v>995628548</v>
      </c>
      <c r="I177" s="36"/>
      <c r="J177" s="36" t="s">
        <v>652</v>
      </c>
      <c r="K177" s="56" t="s">
        <v>863</v>
      </c>
      <c r="L177" t="s">
        <v>693</v>
      </c>
      <c r="M177" s="53"/>
      <c r="N177" s="53"/>
    </row>
    <row r="178" spans="1:14" ht="24.95" customHeight="1">
      <c r="A178" s="38">
        <v>166</v>
      </c>
      <c r="B178" s="42" t="s">
        <v>244</v>
      </c>
      <c r="C178" s="42" t="s">
        <v>132</v>
      </c>
      <c r="D178" s="50" t="s">
        <v>379</v>
      </c>
      <c r="E178" s="36" t="s">
        <v>473</v>
      </c>
      <c r="F178" s="44">
        <v>44</v>
      </c>
      <c r="G178" s="36"/>
      <c r="H178" s="36"/>
      <c r="I178" s="36"/>
      <c r="J178" s="36" t="s">
        <v>776</v>
      </c>
      <c r="K178" s="56" t="s">
        <v>863</v>
      </c>
      <c r="L178" t="s">
        <v>693</v>
      </c>
      <c r="M178" s="53"/>
      <c r="N178" s="53"/>
    </row>
    <row r="179" spans="1:14" ht="24.95" customHeight="1">
      <c r="A179" s="38">
        <v>167</v>
      </c>
      <c r="B179" s="42" t="s">
        <v>237</v>
      </c>
      <c r="C179" s="42" t="s">
        <v>138</v>
      </c>
      <c r="D179" s="50" t="s">
        <v>385</v>
      </c>
      <c r="E179" s="36" t="s">
        <v>474</v>
      </c>
      <c r="F179" s="44">
        <v>42</v>
      </c>
      <c r="G179" s="36" t="s">
        <v>592</v>
      </c>
      <c r="H179" s="36"/>
      <c r="I179" s="36"/>
      <c r="J179" s="36" t="s">
        <v>751</v>
      </c>
      <c r="K179" s="56" t="s">
        <v>863</v>
      </c>
      <c r="L179" t="s">
        <v>693</v>
      </c>
      <c r="M179" s="53"/>
      <c r="N179" s="53"/>
    </row>
    <row r="180" spans="1:14" ht="24.95" customHeight="1">
      <c r="A180" s="38">
        <v>168</v>
      </c>
      <c r="B180" s="42" t="s">
        <v>253</v>
      </c>
      <c r="C180" s="42" t="s">
        <v>127</v>
      </c>
      <c r="D180" s="50" t="s">
        <v>375</v>
      </c>
      <c r="E180" s="36" t="s">
        <v>474</v>
      </c>
      <c r="F180" s="44">
        <v>45</v>
      </c>
      <c r="G180" s="36"/>
      <c r="H180" s="36" t="s">
        <v>483</v>
      </c>
      <c r="I180" s="36"/>
      <c r="J180" s="36" t="s">
        <v>763</v>
      </c>
      <c r="K180" s="56" t="s">
        <v>863</v>
      </c>
      <c r="L180" t="s">
        <v>693</v>
      </c>
      <c r="M180" s="53"/>
      <c r="N180" s="53"/>
    </row>
    <row r="181" spans="1:14">
      <c r="A181" s="16"/>
      <c r="B181" s="16"/>
      <c r="C181" s="45" t="s">
        <v>88</v>
      </c>
      <c r="D181" s="45"/>
      <c r="E181" s="45"/>
      <c r="F181" s="45"/>
      <c r="G181" s="45"/>
      <c r="H181" s="46" t="s">
        <v>89</v>
      </c>
      <c r="I181" s="16"/>
      <c r="J181" s="16"/>
      <c r="K181" s="16"/>
      <c r="L181" s="16"/>
    </row>
    <row r="182" spans="1:14">
      <c r="A182" s="16"/>
      <c r="B182" s="16"/>
      <c r="C182" s="45"/>
      <c r="D182" s="45"/>
      <c r="E182" s="45"/>
      <c r="F182" s="45"/>
      <c r="G182" s="45"/>
      <c r="H182" s="46" t="s">
        <v>90</v>
      </c>
      <c r="I182" s="16"/>
      <c r="J182" s="16"/>
      <c r="K182" s="16"/>
      <c r="L182" s="16"/>
    </row>
    <row r="183" spans="1:14">
      <c r="A183" s="16"/>
      <c r="B183" s="16"/>
      <c r="C183" s="45"/>
      <c r="D183" s="45"/>
      <c r="E183" s="45"/>
      <c r="F183" s="45"/>
      <c r="G183" s="45"/>
      <c r="H183" s="45" t="s">
        <v>91</v>
      </c>
      <c r="I183" s="16"/>
      <c r="J183" s="16"/>
      <c r="K183" s="16"/>
      <c r="L183" s="16"/>
    </row>
  </sheetData>
  <mergeCells count="2">
    <mergeCell ref="A2:K2"/>
    <mergeCell ref="A3:K3"/>
  </mergeCells>
  <pageMargins left="0.7" right="0.7" top="0.75" bottom="0.75" header="0.3" footer="0.3"/>
  <pageSetup scale="81" fitToHeight="0" orientation="landscape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" zoomScale="66" zoomScaleNormal="70" workbookViewId="0"/>
  </sheetViews>
  <sheetFormatPr baseColWidth="10" defaultRowHeight="14.25"/>
  <sheetData/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5"/>
  <sheetViews>
    <sheetView workbookViewId="0">
      <selection activeCell="A2" sqref="A2:G2"/>
    </sheetView>
  </sheetViews>
  <sheetFormatPr baseColWidth="10" defaultRowHeight="14.25"/>
  <cols>
    <col min="1" max="1" width="6.75" customWidth="1"/>
    <col min="4" max="4" width="14.875" customWidth="1"/>
  </cols>
  <sheetData>
    <row r="2" spans="1:7" ht="23.25">
      <c r="A2" s="69" t="s">
        <v>18</v>
      </c>
      <c r="B2" s="69"/>
      <c r="C2" s="69"/>
      <c r="D2" s="69"/>
      <c r="E2" s="69"/>
      <c r="F2" s="69"/>
      <c r="G2" s="69"/>
    </row>
    <row r="3" spans="1:7">
      <c r="A3" s="70" t="s">
        <v>15</v>
      </c>
      <c r="B3" s="72" t="s">
        <v>19</v>
      </c>
      <c r="C3" s="73"/>
      <c r="D3" s="74"/>
      <c r="E3" s="78" t="s">
        <v>20</v>
      </c>
      <c r="F3" s="72" t="s">
        <v>21</v>
      </c>
      <c r="G3" s="74"/>
    </row>
    <row r="4" spans="1:7">
      <c r="A4" s="71"/>
      <c r="B4" s="75"/>
      <c r="C4" s="76"/>
      <c r="D4" s="77"/>
      <c r="E4" s="79"/>
      <c r="F4" s="75"/>
      <c r="G4" s="77"/>
    </row>
    <row r="5" spans="1:7" ht="15.75">
      <c r="A5" s="6">
        <v>1</v>
      </c>
      <c r="B5" s="68" t="s">
        <v>22</v>
      </c>
      <c r="C5" s="68"/>
      <c r="D5" s="68"/>
      <c r="E5" s="7" t="s">
        <v>23</v>
      </c>
      <c r="F5" s="65" t="s">
        <v>24</v>
      </c>
      <c r="G5" s="65"/>
    </row>
    <row r="6" spans="1:7" ht="15.75">
      <c r="A6" s="6">
        <v>2</v>
      </c>
      <c r="B6" s="68" t="s">
        <v>25</v>
      </c>
      <c r="C6" s="68"/>
      <c r="D6" s="68"/>
      <c r="E6" s="7" t="s">
        <v>26</v>
      </c>
      <c r="F6" s="65" t="s">
        <v>27</v>
      </c>
      <c r="G6" s="65"/>
    </row>
    <row r="7" spans="1:7" ht="15.75">
      <c r="A7" s="6">
        <v>3</v>
      </c>
      <c r="B7" s="66" t="s">
        <v>28</v>
      </c>
      <c r="C7" s="66"/>
      <c r="D7" s="66"/>
      <c r="E7" s="7" t="s">
        <v>29</v>
      </c>
      <c r="F7" s="65" t="s">
        <v>30</v>
      </c>
      <c r="G7" s="65"/>
    </row>
    <row r="8" spans="1:7" ht="15.75">
      <c r="A8" s="6">
        <v>4</v>
      </c>
      <c r="B8" s="66" t="s">
        <v>31</v>
      </c>
      <c r="C8" s="66"/>
      <c r="D8" s="66"/>
      <c r="E8" s="7" t="s">
        <v>32</v>
      </c>
      <c r="F8" s="65" t="s">
        <v>33</v>
      </c>
      <c r="G8" s="65"/>
    </row>
    <row r="9" spans="1:7" ht="15.75">
      <c r="A9" s="6">
        <v>5</v>
      </c>
      <c r="B9" s="66" t="s">
        <v>34</v>
      </c>
      <c r="C9" s="66"/>
      <c r="D9" s="66"/>
      <c r="E9" s="7" t="s">
        <v>35</v>
      </c>
      <c r="F9" s="65" t="s">
        <v>36</v>
      </c>
      <c r="G9" s="65"/>
    </row>
    <row r="10" spans="1:7" ht="15.75">
      <c r="A10" s="6">
        <v>6</v>
      </c>
      <c r="B10" s="66" t="s">
        <v>37</v>
      </c>
      <c r="C10" s="66"/>
      <c r="D10" s="66"/>
      <c r="E10" s="7" t="s">
        <v>38</v>
      </c>
      <c r="F10" s="65" t="s">
        <v>39</v>
      </c>
      <c r="G10" s="65"/>
    </row>
    <row r="11" spans="1:7" ht="15.75">
      <c r="A11" s="6">
        <v>7</v>
      </c>
      <c r="B11" s="8" t="s">
        <v>40</v>
      </c>
      <c r="C11" s="8"/>
      <c r="D11" s="8"/>
      <c r="E11" s="7" t="s">
        <v>41</v>
      </c>
      <c r="F11" s="65" t="s">
        <v>42</v>
      </c>
      <c r="G11" s="65"/>
    </row>
    <row r="12" spans="1:7" ht="15.75">
      <c r="A12" s="6">
        <v>8</v>
      </c>
      <c r="B12" s="8" t="s">
        <v>43</v>
      </c>
      <c r="C12" s="8"/>
      <c r="D12" s="8"/>
      <c r="E12" s="7" t="s">
        <v>44</v>
      </c>
      <c r="F12" s="67">
        <v>35226</v>
      </c>
      <c r="G12" s="67"/>
    </row>
    <row r="13" spans="1:7" ht="15.75">
      <c r="A13" s="6">
        <v>9</v>
      </c>
      <c r="B13" s="8" t="s">
        <v>45</v>
      </c>
      <c r="C13" s="8"/>
      <c r="D13" s="8"/>
      <c r="E13" s="7" t="s">
        <v>46</v>
      </c>
      <c r="F13" s="65" t="s">
        <v>47</v>
      </c>
      <c r="G13" s="65"/>
    </row>
    <row r="14" spans="1:7" ht="15.75">
      <c r="A14" s="6">
        <v>10</v>
      </c>
      <c r="B14" s="8" t="s">
        <v>48</v>
      </c>
      <c r="C14" s="8"/>
      <c r="D14" s="8"/>
      <c r="E14" s="9" t="s">
        <v>49</v>
      </c>
      <c r="F14" s="65" t="s">
        <v>50</v>
      </c>
      <c r="G14" s="65"/>
    </row>
    <row r="15" spans="1:7" ht="15.75">
      <c r="A15" s="6">
        <v>11</v>
      </c>
      <c r="B15" s="10" t="s">
        <v>51</v>
      </c>
      <c r="C15" s="10"/>
      <c r="D15" s="10"/>
      <c r="E15" s="7" t="s">
        <v>52</v>
      </c>
      <c r="F15" s="65" t="s">
        <v>27</v>
      </c>
      <c r="G15" s="65"/>
    </row>
    <row r="16" spans="1:7" ht="15.75">
      <c r="A16" s="6">
        <v>12</v>
      </c>
      <c r="B16" s="10" t="s">
        <v>53</v>
      </c>
      <c r="C16" s="10"/>
      <c r="D16" s="10"/>
      <c r="E16" s="7" t="s">
        <v>54</v>
      </c>
      <c r="F16" s="65" t="s">
        <v>27</v>
      </c>
      <c r="G16" s="65"/>
    </row>
    <row r="17" spans="1:7" ht="15.75">
      <c r="A17" s="6">
        <v>13</v>
      </c>
      <c r="B17" s="8" t="s">
        <v>55</v>
      </c>
      <c r="C17" s="8"/>
      <c r="D17" s="8"/>
      <c r="E17" s="7" t="s">
        <v>56</v>
      </c>
      <c r="F17" s="65" t="s">
        <v>50</v>
      </c>
      <c r="G17" s="65"/>
    </row>
    <row r="18" spans="1:7" ht="15.75">
      <c r="A18" s="6">
        <v>14</v>
      </c>
      <c r="B18" s="13" t="s">
        <v>57</v>
      </c>
      <c r="C18" s="13"/>
      <c r="D18" s="13"/>
      <c r="E18" s="7" t="s">
        <v>58</v>
      </c>
      <c r="F18" s="65" t="s">
        <v>59</v>
      </c>
      <c r="G18" s="65"/>
    </row>
    <row r="19" spans="1:7" ht="15.75">
      <c r="A19" s="6">
        <v>15</v>
      </c>
      <c r="B19" s="8" t="s">
        <v>60</v>
      </c>
      <c r="C19" s="11"/>
      <c r="D19" s="15"/>
      <c r="E19" s="12" t="s">
        <v>61</v>
      </c>
      <c r="F19" s="65" t="s">
        <v>62</v>
      </c>
      <c r="G19" s="65"/>
    </row>
    <row r="20" spans="1:7" ht="15.75">
      <c r="A20" s="6">
        <v>16</v>
      </c>
      <c r="B20" s="14" t="s">
        <v>63</v>
      </c>
      <c r="C20" s="14"/>
      <c r="D20" s="14"/>
      <c r="E20" s="7" t="s">
        <v>64</v>
      </c>
      <c r="F20" s="65" t="s">
        <v>65</v>
      </c>
      <c r="G20" s="65"/>
    </row>
    <row r="21" spans="1:7" ht="15.75">
      <c r="A21" s="6">
        <v>17</v>
      </c>
      <c r="B21" s="8" t="s">
        <v>66</v>
      </c>
      <c r="C21" s="8"/>
      <c r="D21" s="8"/>
      <c r="E21" s="7" t="s">
        <v>67</v>
      </c>
      <c r="F21" s="65" t="s">
        <v>68</v>
      </c>
      <c r="G21" s="65"/>
    </row>
    <row r="22" spans="1:7" ht="15.75">
      <c r="A22" s="6">
        <v>18</v>
      </c>
      <c r="B22" s="8" t="s">
        <v>69</v>
      </c>
      <c r="C22" s="8"/>
      <c r="D22" s="8"/>
      <c r="E22" s="7" t="s">
        <v>70</v>
      </c>
      <c r="F22" s="65" t="s">
        <v>42</v>
      </c>
      <c r="G22" s="65"/>
    </row>
    <row r="23" spans="1:7" ht="15.75">
      <c r="A23" s="6">
        <v>19</v>
      </c>
      <c r="B23" s="66" t="s">
        <v>71</v>
      </c>
      <c r="C23" s="66"/>
      <c r="D23" s="66"/>
      <c r="E23" s="7" t="s">
        <v>72</v>
      </c>
      <c r="F23" s="65" t="s">
        <v>73</v>
      </c>
      <c r="G23" s="65"/>
    </row>
    <row r="24" spans="1:7">
      <c r="A24" s="63"/>
      <c r="B24" s="63"/>
      <c r="C24" s="63"/>
      <c r="D24" s="63"/>
      <c r="E24" s="63"/>
      <c r="F24" s="63"/>
      <c r="G24" s="63"/>
    </row>
    <row r="25" spans="1:7">
      <c r="A25" s="64"/>
      <c r="B25" s="64"/>
      <c r="C25" s="64"/>
      <c r="D25" s="64"/>
      <c r="E25" s="64"/>
      <c r="F25" s="64"/>
      <c r="G25" s="64"/>
    </row>
  </sheetData>
  <mergeCells count="33">
    <mergeCell ref="B5:D5"/>
    <mergeCell ref="F5:G5"/>
    <mergeCell ref="A2:G2"/>
    <mergeCell ref="A3:A4"/>
    <mergeCell ref="B3:D4"/>
    <mergeCell ref="E3:E4"/>
    <mergeCell ref="F3:G4"/>
    <mergeCell ref="B6:D6"/>
    <mergeCell ref="F6:G6"/>
    <mergeCell ref="B7:D7"/>
    <mergeCell ref="F7:G7"/>
    <mergeCell ref="B8:D8"/>
    <mergeCell ref="F8:G8"/>
    <mergeCell ref="F18:G18"/>
    <mergeCell ref="B9:D9"/>
    <mergeCell ref="F9:G9"/>
    <mergeCell ref="B10:D10"/>
    <mergeCell ref="F10:G10"/>
    <mergeCell ref="F11:G11"/>
    <mergeCell ref="F12:G12"/>
    <mergeCell ref="F13:G13"/>
    <mergeCell ref="F14:G14"/>
    <mergeCell ref="F15:G15"/>
    <mergeCell ref="F16:G16"/>
    <mergeCell ref="F17:G17"/>
    <mergeCell ref="A24:G24"/>
    <mergeCell ref="A25:G25"/>
    <mergeCell ref="F19:G19"/>
    <mergeCell ref="F20:G20"/>
    <mergeCell ref="F21:G21"/>
    <mergeCell ref="F22:G22"/>
    <mergeCell ref="B23:D23"/>
    <mergeCell ref="F23:G2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/>
  <sheetData>
    <row r="1" spans="1:1">
      <c r="A1" t="s">
        <v>517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"/>
  <sheetViews>
    <sheetView workbookViewId="0">
      <selection activeCell="A7" sqref="A7"/>
    </sheetView>
  </sheetViews>
  <sheetFormatPr baseColWidth="10" defaultRowHeight="14.25"/>
  <sheetData>
    <row r="2" spans="1:7">
      <c r="A2" t="s">
        <v>102</v>
      </c>
      <c r="C2" t="s">
        <v>691</v>
      </c>
      <c r="D2" s="48">
        <v>43972</v>
      </c>
      <c r="G2">
        <f>COUNTIF('ANEXO (iii)'!$J$13:$J$180, "*A-*")</f>
        <v>28</v>
      </c>
    </row>
    <row r="3" spans="1:7">
      <c r="A3" t="s">
        <v>100</v>
      </c>
      <c r="G3">
        <f>COUNTIF('ANEXO (iii)'!$J$13:$J$180, "*B-*")</f>
        <v>8</v>
      </c>
    </row>
    <row r="4" spans="1:7">
      <c r="A4" t="s">
        <v>101</v>
      </c>
      <c r="G4">
        <f>COUNTIF('ANEXO (iii)'!$J$13:$J$180, "*C-*")</f>
        <v>23</v>
      </c>
    </row>
    <row r="5" spans="1:7">
      <c r="A5" t="s">
        <v>513</v>
      </c>
      <c r="G5">
        <f>COUNTIF('ANEXO (iii)'!$J$13:$J$180, "*D-*")</f>
        <v>24</v>
      </c>
    </row>
    <row r="6" spans="1:7">
      <c r="A6" t="s">
        <v>514</v>
      </c>
      <c r="G6">
        <f>COUNTIF('ANEXO (iii)'!$J$13:$J$180, "*E-*")</f>
        <v>14</v>
      </c>
    </row>
    <row r="7" spans="1:7">
      <c r="A7" t="s">
        <v>818</v>
      </c>
      <c r="G7">
        <f>COUNTIF('ANEXO (iii)'!$J$13:$J$180, "*F-*")</f>
        <v>14</v>
      </c>
    </row>
    <row r="8" spans="1:7">
      <c r="G8">
        <f>COUNTIF('ANEXO (iii)'!$J$13:$J$180, "*H-*")</f>
        <v>3</v>
      </c>
    </row>
    <row r="9" spans="1:7">
      <c r="G9">
        <f>SUM(G2:G8)</f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ANEXO 01 (ii)</vt:lpstr>
      <vt:lpstr>ANEXO 01 (i)</vt:lpstr>
      <vt:lpstr>ANEXO 02</vt:lpstr>
      <vt:lpstr>ANEXO (iii)</vt:lpstr>
      <vt:lpstr>ANEXO 03</vt:lpstr>
      <vt:lpstr>Personal adm.</vt:lpstr>
      <vt:lpstr>Hoja3</vt:lpstr>
      <vt:lpstr>Hoja5</vt:lpstr>
      <vt:lpstr>'ANEXO 01 (ii)'!Área_de_impresión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Gianpierre Huanca Colos</dc:creator>
  <cp:lastModifiedBy>Jesus Londonño</cp:lastModifiedBy>
  <cp:lastPrinted>2020-05-22T03:36:47Z</cp:lastPrinted>
  <dcterms:created xsi:type="dcterms:W3CDTF">2020-05-21T00:11:26Z</dcterms:created>
  <dcterms:modified xsi:type="dcterms:W3CDTF">2020-05-29T16:52:39Z</dcterms:modified>
</cp:coreProperties>
</file>